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4235" windowHeight="8700" activeTab="0"/>
  </bookViews>
  <sheets>
    <sheet name="03.14.02 Jiming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<sst xmlns="http://schemas.openxmlformats.org/spreadsheetml/2006/main" count="255" uniqueCount="255">
  <si>
    <t>Solution Label</t>
  </si>
  <si>
    <t>Element</t>
  </si>
  <si>
    <t>SD</t>
  </si>
  <si>
    <t>Ba 233.527</t>
  </si>
  <si>
    <t>Ca 422.673</t>
  </si>
  <si>
    <t>Cd 214.439</t>
  </si>
  <si>
    <t>Fe 239.563</t>
  </si>
  <si>
    <t>K 769.897</t>
  </si>
  <si>
    <t>Li 670.783</t>
  </si>
  <si>
    <t>Mg 279.800</t>
  </si>
  <si>
    <t>Mn 257.610</t>
  </si>
  <si>
    <t>Mo 202.032</t>
  </si>
  <si>
    <t>Na 588.995</t>
  </si>
  <si>
    <t>P 213.618</t>
  </si>
  <si>
    <t>Rb 780.026</t>
  </si>
  <si>
    <t>S 180.669</t>
  </si>
  <si>
    <t>Zn 202.548</t>
  </si>
  <si>
    <t>JIS.fn973</t>
  </si>
  <si>
    <t>JIS.fn974</t>
  </si>
  <si>
    <t>JIS.fn975</t>
  </si>
  <si>
    <t>JIS.fn976</t>
  </si>
  <si>
    <t>JIS.fn977</t>
  </si>
  <si>
    <t>JIS.fn978</t>
  </si>
  <si>
    <t>JIS.fn979</t>
  </si>
  <si>
    <t>JIS.fn980</t>
  </si>
  <si>
    <t>JIS.fn981</t>
  </si>
  <si>
    <t>JIS.fn982</t>
  </si>
  <si>
    <t>JIS.fn983</t>
  </si>
  <si>
    <t>JIS.fn984</t>
  </si>
  <si>
    <t>JIS.fn985</t>
  </si>
  <si>
    <t>JIS.fn986</t>
  </si>
  <si>
    <t>JIS.fn987</t>
  </si>
  <si>
    <t>JIS.fn988</t>
  </si>
  <si>
    <t>JIS.fn989</t>
  </si>
  <si>
    <t>JIS.fn990</t>
  </si>
  <si>
    <t>JIS.fn991</t>
  </si>
  <si>
    <t>JIS.fn992</t>
  </si>
  <si>
    <t>JIS.fn993</t>
  </si>
  <si>
    <t>JIS.fn994</t>
  </si>
  <si>
    <t>JIS.fn995</t>
  </si>
  <si>
    <t>JIS.fn996</t>
  </si>
  <si>
    <t>JIS.fn997</t>
  </si>
  <si>
    <t>JIS.fn998</t>
  </si>
  <si>
    <t>JIS.fn999</t>
  </si>
  <si>
    <t>JIS.fn1000</t>
  </si>
  <si>
    <t>JIS.fn1001</t>
  </si>
  <si>
    <t>JIS.fn1002</t>
  </si>
  <si>
    <t>JIS.fn1003</t>
  </si>
  <si>
    <t>JIS.fn1004</t>
  </si>
  <si>
    <t>JIS.fn1005</t>
  </si>
  <si>
    <t>JIS.fn1006</t>
  </si>
  <si>
    <t>JIS.fn1007</t>
  </si>
  <si>
    <t>JIS.fn1008</t>
  </si>
  <si>
    <t>JIS.fn1009</t>
  </si>
  <si>
    <t>JIS.fn1010</t>
  </si>
  <si>
    <t>JIS.fn1011</t>
  </si>
  <si>
    <t>JIS.fn1012</t>
  </si>
  <si>
    <t>JIS.fn1013</t>
  </si>
  <si>
    <t>JIS.fn1014</t>
  </si>
  <si>
    <t>JIS.fn1015</t>
  </si>
  <si>
    <t>JIS.fn1016</t>
  </si>
  <si>
    <t>JIS.fn1017</t>
  </si>
  <si>
    <t>JIS.fn1018</t>
  </si>
  <si>
    <t>JIS.fn1019</t>
  </si>
  <si>
    <t>JIS.fn1020</t>
  </si>
  <si>
    <t>JIS.fn1021</t>
  </si>
  <si>
    <t>JIS.fn1022</t>
  </si>
  <si>
    <t>JIS.fn1023</t>
  </si>
  <si>
    <t>JIS.fn1024</t>
  </si>
  <si>
    <t>JIS.fn1025</t>
  </si>
  <si>
    <t>JIS.fn1026</t>
  </si>
  <si>
    <t>JIS.fn1027</t>
  </si>
  <si>
    <t>JIS.fn1028</t>
  </si>
  <si>
    <t>JIS.fn1029</t>
  </si>
  <si>
    <t>JIS.fn1030</t>
  </si>
  <si>
    <t>JIS.fn1031</t>
  </si>
  <si>
    <t>JIS.fn1032</t>
  </si>
  <si>
    <t>JIS.fn1033</t>
  </si>
  <si>
    <t>JIS.fn1034</t>
  </si>
  <si>
    <t>JIS.fn1035</t>
  </si>
  <si>
    <t>JIS.fn1036</t>
  </si>
  <si>
    <t>JIS.fn1037</t>
  </si>
  <si>
    <t>JIS.fn1038</t>
  </si>
  <si>
    <t>JIS.fn1039</t>
  </si>
  <si>
    <t>JIS.fn1040</t>
  </si>
  <si>
    <t>JIS.fn1041</t>
  </si>
  <si>
    <t>JIS.fn1042</t>
  </si>
  <si>
    <t>JIS.fn1043</t>
  </si>
  <si>
    <t>JIS.fn1044</t>
  </si>
  <si>
    <t>JIS.fn1045</t>
  </si>
  <si>
    <t>JIS.fn1046</t>
  </si>
  <si>
    <t>JIS.fn1047</t>
  </si>
  <si>
    <t>JIS.fn1049</t>
  </si>
  <si>
    <t>JIS.fn1050</t>
  </si>
  <si>
    <t>JIS.fn1051</t>
  </si>
  <si>
    <t>JIS.fn1052</t>
  </si>
  <si>
    <t>JIS.fn1053</t>
  </si>
  <si>
    <t>JIS.fn1054</t>
  </si>
  <si>
    <t>JIS.fn1055</t>
  </si>
  <si>
    <t>JIS.fn1056</t>
  </si>
  <si>
    <t>JIS.fn1057</t>
  </si>
  <si>
    <t>JIS.fn1058</t>
  </si>
  <si>
    <t>JIS.fn1059</t>
  </si>
  <si>
    <t>JIS.fn1060</t>
  </si>
  <si>
    <t>JIS.fn1061</t>
  </si>
  <si>
    <t>JIS.fn1062</t>
  </si>
  <si>
    <t>JIS.fn1063</t>
  </si>
  <si>
    <t>JIS.fn1064</t>
  </si>
  <si>
    <t>JIS.fn1065</t>
  </si>
  <si>
    <t>JIS.fn1066</t>
  </si>
  <si>
    <t>JIS.fn1067</t>
  </si>
  <si>
    <t>JIS.fn1068</t>
  </si>
  <si>
    <t>JIS.fn1069</t>
  </si>
  <si>
    <t>JIS.fn1070</t>
  </si>
  <si>
    <t>JIS.fn1071</t>
  </si>
  <si>
    <t>JIS.fn1072</t>
  </si>
  <si>
    <t>JIS.fn1073</t>
  </si>
  <si>
    <t>JIS.fn1074</t>
  </si>
  <si>
    <t>JIS.fn1075</t>
  </si>
  <si>
    <t>JIS.fn1076</t>
  </si>
  <si>
    <t>JIS.fn1077</t>
  </si>
  <si>
    <t>JIS.fn1078</t>
  </si>
  <si>
    <t>JIS.fn1079</t>
  </si>
  <si>
    <t>JIS.fn1080</t>
  </si>
  <si>
    <t>JIS.fn1081</t>
  </si>
  <si>
    <t>JIS.fn1082</t>
  </si>
  <si>
    <t>JIS.fn1083</t>
  </si>
  <si>
    <t>JIS.fn1084</t>
  </si>
  <si>
    <t>JIS.fn1085</t>
  </si>
  <si>
    <t>JIS.fn1086</t>
  </si>
  <si>
    <t>JIS.fn1087</t>
  </si>
  <si>
    <t>JIS.fn1088</t>
  </si>
  <si>
    <t>JIS.fn1089</t>
  </si>
  <si>
    <t>JIS.fn1090</t>
  </si>
  <si>
    <t>JIS.fn1091</t>
  </si>
  <si>
    <t>JIS.fn1092</t>
  </si>
  <si>
    <t>JIS.fn1093</t>
  </si>
  <si>
    <t>JIS.fn1094</t>
  </si>
  <si>
    <t>JIS.fn1095</t>
  </si>
  <si>
    <t>JIS.fn1096</t>
  </si>
  <si>
    <t>JIS.fn1097</t>
  </si>
  <si>
    <t>JIS.fn1098</t>
  </si>
  <si>
    <t>JIS.fn1099</t>
  </si>
  <si>
    <t>JIS.fn1100</t>
  </si>
  <si>
    <t>JIS.fn1101</t>
  </si>
  <si>
    <t>JIS.fn1102</t>
  </si>
  <si>
    <t>JIS.fn1103</t>
  </si>
  <si>
    <t>JIS.fn1104</t>
  </si>
  <si>
    <t>JIS.fn1105</t>
  </si>
  <si>
    <t>JIS.fn1106</t>
  </si>
  <si>
    <t>JIS.fn1107</t>
  </si>
  <si>
    <t>JIS.fn1108</t>
  </si>
  <si>
    <t>JIS.fn1109</t>
  </si>
  <si>
    <t>JIS.fn1110</t>
  </si>
  <si>
    <t>JIS.fn1111</t>
  </si>
  <si>
    <t>JIS.fn1112</t>
  </si>
  <si>
    <t>JIS.fn1113</t>
  </si>
  <si>
    <t>JIS.fn1114</t>
  </si>
  <si>
    <t>JIS.fn1115</t>
  </si>
  <si>
    <t>JIS.fn1116</t>
  </si>
  <si>
    <t>JIS.fn1117</t>
  </si>
  <si>
    <t>JIS.fn1118</t>
  </si>
  <si>
    <t>JIS.fn1119</t>
  </si>
  <si>
    <t>JIS.fn1120</t>
  </si>
  <si>
    <t>JIS.fn1121</t>
  </si>
  <si>
    <t>JIS.fn1122</t>
  </si>
  <si>
    <t>JIS.fn1123</t>
  </si>
  <si>
    <t>JIS.fn1124</t>
  </si>
  <si>
    <t>JIS.fn1125</t>
  </si>
  <si>
    <t>JIS.fn1126</t>
  </si>
  <si>
    <t>JIS.fn1127</t>
  </si>
  <si>
    <t>JIS.fn1128</t>
  </si>
  <si>
    <t>JIS.fn1129</t>
  </si>
  <si>
    <t>JIS.fn1130</t>
  </si>
  <si>
    <t>JIS.fn1131</t>
  </si>
  <si>
    <t>JIS.fn1132</t>
  </si>
  <si>
    <t>JIS.fn1133</t>
  </si>
  <si>
    <t>JIS.fn1134</t>
  </si>
  <si>
    <t>JIS.fn1135</t>
  </si>
  <si>
    <t>JIS.fn1136</t>
  </si>
  <si>
    <t>JIS.fn1137</t>
  </si>
  <si>
    <t>JIS.fn1138</t>
  </si>
  <si>
    <t>JIS.fn1139</t>
  </si>
  <si>
    <t>JIS.fn1140</t>
  </si>
  <si>
    <t>JIS.fn1141</t>
  </si>
  <si>
    <t>JIS.fn1142</t>
  </si>
  <si>
    <t>JIS.fn1143</t>
  </si>
  <si>
    <t>JIS.fn1144</t>
  </si>
  <si>
    <t>JIS.fn1145</t>
  </si>
  <si>
    <t>JIS.fn1146</t>
  </si>
  <si>
    <t>JIS.fn1147</t>
  </si>
  <si>
    <t>JIS.fn1148</t>
  </si>
  <si>
    <t>JIS.fn1149</t>
  </si>
  <si>
    <t>JIS.fn1150</t>
  </si>
  <si>
    <t>JIS.fn1151</t>
  </si>
  <si>
    <t>JIS.fn1152</t>
  </si>
  <si>
    <t>JIS.fn1153</t>
  </si>
  <si>
    <t>JIS.fn1154</t>
  </si>
  <si>
    <t>JIS.fn1155</t>
  </si>
  <si>
    <t>JIS.fn1156</t>
  </si>
  <si>
    <t>JIS.fn1157</t>
  </si>
  <si>
    <t>JIS.fn1158</t>
  </si>
  <si>
    <t>JIS.fn1159</t>
  </si>
  <si>
    <t>JIS.fn1160</t>
  </si>
  <si>
    <t>JIS.fn1161</t>
  </si>
  <si>
    <t>JIS.fn1162</t>
  </si>
  <si>
    <t>JIS.fn1163</t>
  </si>
  <si>
    <t>JIS.fn1164</t>
  </si>
  <si>
    <t>JIS.fn1165</t>
  </si>
  <si>
    <t>JIS.fn1166</t>
  </si>
  <si>
    <t>JIS.fn1167</t>
  </si>
  <si>
    <t>JIS.fn1168</t>
  </si>
  <si>
    <t>JIS.fn1169</t>
  </si>
  <si>
    <t>JIS.fn1170</t>
  </si>
  <si>
    <t>JIS.fn1171</t>
  </si>
  <si>
    <t>JIS.fn1172</t>
  </si>
  <si>
    <t>JIS.fn1173</t>
  </si>
  <si>
    <t>JIS.fn1174</t>
  </si>
  <si>
    <t>JIS.fn1175</t>
  </si>
  <si>
    <t>JIS.fn1176</t>
  </si>
  <si>
    <t>JIS.fn1177</t>
  </si>
  <si>
    <t>JIS.fn1178</t>
  </si>
  <si>
    <t>JIS.fn1179</t>
  </si>
  <si>
    <t>JIS.fn1180</t>
  </si>
  <si>
    <t>JIS.fn1181</t>
  </si>
  <si>
    <t>JIS.fn1182</t>
  </si>
  <si>
    <t>JIS.fn1183</t>
  </si>
  <si>
    <t>JIS.fn1184</t>
  </si>
  <si>
    <t>JIS.fn1185</t>
  </si>
  <si>
    <t>JIS.fn1186</t>
  </si>
  <si>
    <t>JIS.fn1188</t>
  </si>
  <si>
    <t>JIS.fn1189</t>
  </si>
  <si>
    <t>JIS.fn1190</t>
  </si>
  <si>
    <t>JIS.fn1191</t>
  </si>
  <si>
    <t>Col-0_1</t>
  </si>
  <si>
    <t>Col-0_3</t>
  </si>
  <si>
    <t>col-0_4</t>
  </si>
  <si>
    <t>Sum of ppm/DW</t>
  </si>
  <si>
    <t xml:space="preserve">Ba </t>
  </si>
  <si>
    <t>Ca</t>
  </si>
  <si>
    <t>Cd</t>
  </si>
  <si>
    <t>Fe</t>
  </si>
  <si>
    <t>K</t>
  </si>
  <si>
    <t>Li</t>
  </si>
  <si>
    <t>Mg</t>
  </si>
  <si>
    <t>Mn</t>
  </si>
  <si>
    <t>Mo</t>
  </si>
  <si>
    <t>Na</t>
  </si>
  <si>
    <t>P</t>
  </si>
  <si>
    <t>Rb</t>
  </si>
  <si>
    <t>S</t>
  </si>
  <si>
    <t>Zn</t>
  </si>
  <si>
    <t>Average</t>
  </si>
  <si>
    <t>1/Ave</t>
  </si>
  <si>
    <t>%RSD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</si>
</sst>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Solution Label">
      <sharedItems containsMixedTypes="0" count="220">
        <s v="Col-0_1"/>
        <s v="Col-0_3"/>
        <s v="col-0_4"/>
        <s v="JIS.fn1000"/>
        <s v="JIS.fn1001"/>
        <s v="JIS.fn1002"/>
        <s v="JIS.fn1003"/>
        <s v="JIS.fn1004"/>
        <s v="JIS.fn1005"/>
        <s v="JIS.fn1006"/>
        <s v="JIS.fn1007"/>
        <s v="JIS.fn1008"/>
        <s v="JIS.fn1009"/>
        <s v="JIS.fn1010"/>
        <s v="JIS.fn1011"/>
        <s v="JIS.fn1012"/>
        <s v="JIS.fn1013"/>
        <s v="JIS.fn1014"/>
        <s v="JIS.fn1015"/>
        <s v="JIS.fn1016"/>
        <s v="JIS.fn1017"/>
        <s v="JIS.fn1018"/>
        <s v="JIS.fn1019"/>
        <s v="JIS.fn1020"/>
        <s v="JIS.fn1021"/>
        <s v="JIS.fn1022"/>
        <s v="JIS.fn1023"/>
        <s v="JIS.fn1024"/>
        <s v="JIS.fn1025"/>
        <s v="JIS.fn1026"/>
        <s v="JIS.fn1027"/>
        <s v="JIS.fn1028"/>
        <s v="JIS.fn1029"/>
        <s v="JIS.fn1030"/>
        <s v="JIS.fn1031"/>
        <s v="JIS.fn1032"/>
        <s v="JIS.fn1033"/>
        <s v="JIS.fn1034"/>
        <s v="JIS.fn1035"/>
        <s v="JIS.fn1036"/>
        <s v="JIS.fn1037"/>
        <s v="JIS.fn1038"/>
        <s v="JIS.fn1039"/>
        <s v="JIS.fn1040"/>
        <s v="JIS.fn1041"/>
        <s v="JIS.fn1042"/>
        <s v="JIS.fn1043"/>
        <s v="JIS.fn1044"/>
        <s v="JIS.fn1045"/>
        <s v="JIS.fn1046"/>
        <s v="JIS.fn1047"/>
        <s v="JIS.fn1049"/>
        <s v="JIS.fn1050"/>
        <s v="JIS.fn1051"/>
        <s v="JIS.fn1052"/>
        <s v="JIS.fn1053"/>
        <s v="JIS.fn1054"/>
        <s v="JIS.fn1055"/>
        <s v="JIS.fn1056"/>
        <s v="JIS.fn1057"/>
        <s v="JIS.fn1058"/>
        <s v="JIS.fn1059"/>
        <s v="JIS.fn1060"/>
        <s v="JIS.fn1061"/>
        <s v="JIS.fn1062"/>
        <s v="JIS.fn1063"/>
        <s v="JIS.fn1064"/>
        <s v="JIS.fn1065"/>
        <s v="JIS.fn1066"/>
        <s v="JIS.fn1067"/>
        <s v="JIS.fn1068"/>
        <s v="JIS.fn1069"/>
        <s v="JIS.fn1070"/>
        <s v="JIS.fn1071"/>
        <s v="JIS.fn1072"/>
        <s v="JIS.fn1073"/>
        <s v="JIS.fn1074"/>
        <s v="JIS.fn1075"/>
        <s v="JIS.fn1076"/>
        <s v="JIS.fn1077"/>
        <s v="JIS.fn1078"/>
        <s v="JIS.fn1079"/>
        <s v="JIS.fn1080"/>
        <s v="JIS.fn1081"/>
        <s v="JIS.fn1082"/>
        <s v="JIS.fn1083"/>
        <s v="JIS.fn1084"/>
        <s v="JIS.fn1085"/>
        <s v="JIS.fn1086"/>
        <s v="JIS.fn1087"/>
        <s v="JIS.fn1088"/>
        <s v="JIS.fn1089"/>
        <s v="JIS.fn1090"/>
        <s v="JIS.fn1091"/>
        <s v="JIS.fn1092"/>
        <s v="JIS.fn1093"/>
        <s v="JIS.fn1094"/>
        <s v="JIS.fn1095"/>
        <s v="JIS.fn1096"/>
        <s v="JIS.fn1097"/>
        <s v="JIS.fn1098"/>
        <s v="JIS.fn1099"/>
        <s v="JIS.fn1100"/>
        <s v="JIS.fn1101"/>
        <s v="JIS.fn1102"/>
        <s v="JIS.fn1103"/>
        <s v="JIS.fn1104"/>
        <s v="JIS.fn1105"/>
        <s v="JIS.fn1106"/>
        <s v="JIS.fn1107"/>
        <s v="JIS.fn1108"/>
        <s v="JIS.fn1109"/>
        <s v="JIS.fn1110"/>
        <s v="JIS.fn1111"/>
        <s v="JIS.fn1112"/>
        <s v="JIS.fn1113"/>
        <s v="JIS.fn1114"/>
        <s v="JIS.fn1115"/>
        <s v="JIS.fn1116"/>
        <s v="JIS.fn1117"/>
        <s v="JIS.fn1118"/>
        <s v="JIS.fn1119"/>
        <s v="JIS.fn1120"/>
        <s v="JIS.fn1121"/>
        <s v="JIS.fn1122"/>
        <s v="JIS.fn1123"/>
        <s v="JIS.fn1124"/>
        <s v="JIS.fn1125"/>
        <s v="JIS.fn1126"/>
        <s v="JIS.fn1127"/>
        <s v="JIS.fn1128"/>
        <s v="JIS.fn1129"/>
        <s v="JIS.fn1130"/>
        <s v="JIS.fn1131"/>
        <s v="JIS.fn1132"/>
        <s v="JIS.fn1133"/>
        <s v="JIS.fn1134"/>
        <s v="JIS.fn1135"/>
        <s v="JIS.fn1136"/>
        <s v="JIS.fn1137"/>
        <s v="JIS.fn1138"/>
        <s v="JIS.fn1139"/>
        <s v="JIS.fn1140"/>
        <s v="JIS.fn1141"/>
        <s v="JIS.fn1142"/>
        <s v="JIS.fn1143"/>
        <s v="JIS.fn1144"/>
        <s v="JIS.fn1145"/>
        <s v="JIS.fn1146"/>
        <s v="JIS.fn1147"/>
        <s v="JIS.fn1148"/>
        <s v="JIS.fn1149"/>
        <s v="JIS.fn1150"/>
        <s v="JIS.fn1151"/>
        <s v="JIS.fn1152"/>
        <s v="JIS.fn1153"/>
        <s v="JIS.fn1154"/>
        <s v="JIS.fn1155"/>
        <s v="JIS.fn1156"/>
        <s v="JIS.fn1157"/>
        <s v="JIS.fn1158"/>
        <s v="JIS.fn1159"/>
        <s v="JIS.fn1160"/>
        <s v="JIS.fn1161"/>
        <s v="JIS.fn1162"/>
        <s v="JIS.fn1163"/>
        <s v="JIS.fn1164"/>
        <s v="JIS.fn1165"/>
        <s v="JIS.fn1166"/>
        <s v="JIS.fn1167"/>
        <s v="JIS.fn1168"/>
        <s v="JIS.fn1169"/>
        <s v="JIS.fn1170"/>
        <s v="JIS.fn1171"/>
        <s v="JIS.fn1172"/>
        <s v="JIS.fn1173"/>
        <s v="JIS.fn1174"/>
        <s v="JIS.fn1175"/>
        <s v="JIS.fn1176"/>
        <s v="JIS.fn1177"/>
        <s v="JIS.fn1178"/>
        <s v="JIS.fn1179"/>
        <s v="JIS.fn1180"/>
        <s v="JIS.fn1181"/>
        <s v="JIS.fn1182"/>
        <s v="JIS.fn1183"/>
        <s v="JIS.fn1184"/>
        <s v="JIS.fn1185"/>
        <s v="JIS.fn1186"/>
        <s v="JIS.fn1188"/>
        <s v="JIS.fn1189"/>
        <s v="JIS.fn1190"/>
        <s v="JIS.fn1191"/>
        <s v="JIS.fn973"/>
        <s v="JIS.fn974"/>
        <s v="JIS.fn975"/>
        <s v="JIS.fn976"/>
        <s v="JIS.fn977"/>
        <s v="JIS.fn978"/>
        <s v="JIS.fn979"/>
        <s v="JIS.fn980"/>
        <s v="JIS.fn981"/>
        <s v="JIS.fn982"/>
        <s v="JIS.fn983"/>
        <s v="JIS.fn984"/>
        <s v="JIS.fn985"/>
        <s v="JIS.fn986"/>
        <s v="JIS.fn987"/>
        <s v="JIS.fn988"/>
        <s v="JIS.fn989"/>
        <s v="JIS.fn990"/>
        <s v="JIS.fn991"/>
        <s v="JIS.fn992"/>
        <s v="JIS.fn993"/>
        <s v="JIS.fn994"/>
        <s v="JIS.fn995"/>
        <s v="JIS.fn996"/>
        <s v="JIS.fn997"/>
        <s v="JIS.fn998"/>
        <s v="JIS.fn999"/>
      </sharedItems>
    </cacheField>
    <cacheField name="Element">
      <sharedItems containsMixedTypes="0" count="14">
        <s v="Ba 233.527"/>
        <s v="Ca 422.673"/>
        <s v="Cd 214.439"/>
        <s v="Fe 239.563"/>
        <s v="K 769.897"/>
        <s v="Li 670.783"/>
        <s v="Mg 279.800"/>
        <s v="Mn 257.610"/>
        <s v="Mo 202.032"/>
        <s v="Na 588.995"/>
        <s v="P 213.618"/>
        <s v="Rb 780.026"/>
        <s v="S 180.669"/>
        <s v="Zn 202.548"/>
      </sharedItems>
    </cacheField>
    <cacheField name="Corr Con">
      <sharedItems containsSemiMixedTypes="0" containsString="0" containsMixedTypes="0" containsNumber="1"/>
    </cacheField>
    <cacheField name="Units">
      <sharedItems containsMixedTypes="0" count="1">
        <s v="ppm"/>
      </sharedItems>
    </cacheField>
    <cacheField name="DW">
      <sharedItems containsSemiMixedTypes="0" containsString="0" containsMixedTypes="0" containsNumber="1"/>
    </cacheField>
    <cacheField name="ppm/DW">
      <sharedItems containsSemiMixedTypes="0" containsString="0" containsMixedTypes="0" containsNumber="1"/>
    </cacheField>
    <cacheField name="Ave">
      <sharedItems containsSemiMixedTypes="0" containsString="0" containsMixedTypes="0" containsNumber="1" count="14">
        <n v="1.7904883226493313"/>
        <n v="1.798027710098677"/>
        <n v="1.7841205884132556"/>
        <n v="1.7928488928469164"/>
        <n v="1.7928563417146222"/>
        <n v="1.707808931152541"/>
        <n v="1.7271522462480426"/>
        <n v="1.7223665395749492"/>
        <n v="1.7223715205832644"/>
        <n v="1.8219448032890233"/>
        <n v="1.8212293477019927"/>
        <n v="1.818804213377777"/>
        <n v="1.81862319671461"/>
        <n v="1.8104039778031664"/>
      </sharedItems>
    </cacheField>
    <cacheField name="SD">
      <sharedItems containsSemiMixedTypes="0" containsString="0" containsMixedTypes="0" containsNumber="1" count="14">
        <n v="4.286344697298406"/>
        <n v="4.2846472216790135"/>
        <n v="4.285365340007754"/>
        <n v="4.28367760184123"/>
        <n v="4.283674481881069"/>
        <n v="4.129092761084504"/>
        <n v="4.131050171659783"/>
        <n v="4.132436381212744"/>
        <n v="4.13243430720262"/>
        <n v="4.348933127404499"/>
        <n v="4.349220482033818"/>
        <n v="4.3493733716529315"/>
        <n v="4.349448308903484"/>
        <n v="4.351169118095104"/>
      </sharedItems>
    </cacheField>
    <cacheField name="Ave+2SD">
      <sharedItems containsSemiMixedTypes="0" containsString="0" containsMixedTypes="0" containsNumber="1" count="14">
        <n v="10.363177717246144"/>
        <n v="10.367322153456705"/>
        <n v="10.354851268428764"/>
        <n v="10.360204096529376"/>
        <n v="10.360205305476759"/>
        <n v="9.96599445332155"/>
        <n v="9.98925258956761"/>
        <n v="9.987239302000438"/>
        <n v="9.987240134988504"/>
        <n v="10.519811058098021"/>
        <n v="10.519670311769628"/>
        <n v="10.51755095668364"/>
        <n v="10.517519814521577"/>
        <n v="10.512742213993373"/>
      </sharedItems>
    </cacheField>
    <cacheField name="Ave-2SD">
      <sharedItems containsSemiMixedTypes="0" containsString="0" containsMixedTypes="0" containsNumber="1" count="14">
        <n v="-6.7822010719474815"/>
        <n v="-6.77126673325935"/>
        <n v="-6.7866100916022525"/>
        <n v="-6.774506310835544"/>
        <n v="-6.774492622047515"/>
        <n v="-6.550376591016467"/>
        <n v="-6.534948097071524"/>
        <n v="-6.542506222850539"/>
        <n v="-6.542497093821975"/>
        <n v="-6.875921451519975"/>
        <n v="-6.877211616365644"/>
        <n v="-6.879942529928086"/>
        <n v="-6.880273421092358"/>
        <n v="-6.8919342583870415"/>
      </sharedItems>
    </cacheField>
    <cacheField name="Ave+3SD">
      <sharedItems containsSemiMixedTypes="0" containsString="0" containsMixedTypes="0" containsNumber="1" count="14">
        <n v="14.649522414544549"/>
        <n v="14.651969375135717"/>
        <n v="14.640216608436518"/>
        <n v="14.643881698370606"/>
        <n v="14.643879787357829"/>
        <n v="14.095087214406053"/>
        <n v="14.120302761227393"/>
        <n v="14.119675683213181"/>
        <n v="14.119674442191124"/>
        <n v="14.86874418550252"/>
        <n v="14.868890793803446"/>
        <n v="14.866924328336573"/>
        <n v="14.866968123425062"/>
        <n v="14.863911332088477"/>
      </sharedItems>
    </cacheField>
    <cacheField name="M? &gt;+2SD">
      <sharedItems containsMixedTypes="0" count="2">
        <s v="-"/>
        <s v="mutant"/>
      </sharedItems>
    </cacheField>
    <cacheField name="M? &lt;-2SD">
      <sharedItems containsMixedTypes="0" count="1">
        <s v="-"/>
      </sharedItems>
    </cacheField>
    <cacheField name="M? &gt;+3SD">
      <sharedItems containsMixedTypes="0" count="2">
        <s v="-"/>
        <s v="mut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:O222" firstHeaderRow="1" firstDataRow="2" firstDataCol="1"/>
  <pivotFields count="14">
    <pivotField axis="axisRow" compact="0" outline="0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Sum of ppm/DW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0.57421875" style="0" customWidth="1"/>
    <col min="4" max="4" width="6.28125" style="0" customWidth="1"/>
    <col min="5" max="5" width="6.421875" style="0" customWidth="1"/>
    <col min="6" max="6" width="8.7109375" style="1" customWidth="1"/>
    <col min="7" max="7" width="7.8515625" style="0" customWidth="1"/>
    <col min="8" max="8" width="7.140625" style="0" customWidth="1"/>
    <col min="9" max="9" width="10.00390625" style="0" customWidth="1"/>
    <col min="12" max="12" width="10.57421875" style="0" customWidth="1"/>
    <col min="13" max="13" width="9.7109375" style="0" customWidth="1"/>
    <col min="14" max="14" width="10.28125" style="0" customWidth="1"/>
  </cols>
  <sheetData>
    <row r="1" spans="1:15" ht="12.75">
      <c r="A1" s="20" t="s">
        <v>237</v>
      </c>
      <c r="B1" s="20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20" t="s">
        <v>0</v>
      </c>
      <c r="B2" s="2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6" t="s">
        <v>16</v>
      </c>
    </row>
    <row r="3" spans="1:15" ht="12.75">
      <c r="A3" s="2" t="s">
        <v>234</v>
      </c>
      <c r="B3" s="7">
        <v>0.0044416793257312836</v>
      </c>
      <c r="C3" s="8">
        <v>3.1005995537927613</v>
      </c>
      <c r="D3" s="8">
        <v>0.0036656527764005946</v>
      </c>
      <c r="E3" s="8">
        <v>0.005969966286564204</v>
      </c>
      <c r="F3" s="8">
        <v>18.716296006445212</v>
      </c>
      <c r="G3" s="8">
        <v>0.0057510780366881505</v>
      </c>
      <c r="H3" s="8">
        <v>1.0598420505701538</v>
      </c>
      <c r="I3" s="8">
        <v>0.008964118939018342</v>
      </c>
      <c r="J3" s="8">
        <v>-0.0024385800198314326</v>
      </c>
      <c r="K3" s="8">
        <v>0.16146957962320274</v>
      </c>
      <c r="L3" s="8">
        <v>1.813831811601388</v>
      </c>
      <c r="M3" s="8">
        <v>0.04624150505701537</v>
      </c>
      <c r="N3" s="8">
        <v>1.8119692860684184</v>
      </c>
      <c r="O3" s="9">
        <v>0.012429730094199305</v>
      </c>
    </row>
    <row r="4" spans="1:15" ht="12.75">
      <c r="A4" s="10" t="s">
        <v>235</v>
      </c>
      <c r="B4" s="11">
        <v>0.0043441050613695015</v>
      </c>
      <c r="C4" s="12">
        <v>3.1908041689276425</v>
      </c>
      <c r="D4" s="12">
        <v>0.003609493837209296</v>
      </c>
      <c r="E4" s="12">
        <v>0.005399038930878544</v>
      </c>
      <c r="F4" s="12">
        <v>16.733387199612373</v>
      </c>
      <c r="G4" s="12">
        <v>0.00488919250645994</v>
      </c>
      <c r="H4" s="12">
        <v>1.0147019688953471</v>
      </c>
      <c r="I4" s="12">
        <v>0.00412125187661498</v>
      </c>
      <c r="J4" s="12">
        <v>-0.0024850166634366884</v>
      </c>
      <c r="K4" s="12">
        <v>0.12670615077519357</v>
      </c>
      <c r="L4" s="12">
        <v>1.5891196622415995</v>
      </c>
      <c r="M4" s="12">
        <v>0.04190975534883714</v>
      </c>
      <c r="N4" s="12">
        <v>1.6897153483850098</v>
      </c>
      <c r="O4" s="13">
        <v>0.008785056298449598</v>
      </c>
    </row>
    <row r="5" spans="1:15" ht="12.75">
      <c r="A5" s="10" t="s">
        <v>236</v>
      </c>
      <c r="B5" s="11">
        <v>0.004609825368647088</v>
      </c>
      <c r="C5" s="12">
        <v>3.3506743221188167</v>
      </c>
      <c r="D5" s="12">
        <v>0.002451043035075154</v>
      </c>
      <c r="E5" s="12">
        <v>0.004077178296349309</v>
      </c>
      <c r="F5" s="12">
        <v>13.683181139584786</v>
      </c>
      <c r="G5" s="12">
        <v>0.003539188346456683</v>
      </c>
      <c r="H5" s="12">
        <v>1.099109799856833</v>
      </c>
      <c r="I5" s="12">
        <v>0.002850073099498918</v>
      </c>
      <c r="J5" s="12">
        <v>0.0003034428060128839</v>
      </c>
      <c r="K5" s="12">
        <v>0.10017225036506773</v>
      </c>
      <c r="L5" s="12">
        <v>0.9805589483178212</v>
      </c>
      <c r="M5" s="12">
        <v>0.03240429340014307</v>
      </c>
      <c r="N5" s="12">
        <v>2.0233628335003524</v>
      </c>
      <c r="O5" s="13">
        <v>0.007296714416606995</v>
      </c>
    </row>
    <row r="6" spans="1:15" ht="12.75">
      <c r="A6" s="10" t="s">
        <v>44</v>
      </c>
      <c r="B6" s="11">
        <v>0.004199095110192811</v>
      </c>
      <c r="C6" s="12">
        <v>3.4651283388429537</v>
      </c>
      <c r="D6" s="12">
        <v>0.0036718916666666442</v>
      </c>
      <c r="E6" s="12">
        <v>0.012074541253443451</v>
      </c>
      <c r="F6" s="12">
        <v>16.283065750688603</v>
      </c>
      <c r="G6" s="12">
        <v>0.005717633539944868</v>
      </c>
      <c r="H6" s="12">
        <v>1.2043076769972378</v>
      </c>
      <c r="I6" s="12">
        <v>0.007900113842975157</v>
      </c>
      <c r="J6" s="12">
        <v>-0.014695524173553628</v>
      </c>
      <c r="K6" s="12">
        <v>0.10396200268594977</v>
      </c>
      <c r="L6" s="12">
        <v>1.7582023767217523</v>
      </c>
      <c r="M6" s="12">
        <v>0.03878431136363612</v>
      </c>
      <c r="N6" s="12">
        <v>1.4810413698347016</v>
      </c>
      <c r="O6" s="13">
        <v>0.009659859366391124</v>
      </c>
    </row>
    <row r="7" spans="1:15" ht="12.75">
      <c r="A7" s="10" t="s">
        <v>45</v>
      </c>
      <c r="B7" s="11">
        <v>0.004880779923469428</v>
      </c>
      <c r="C7" s="12">
        <v>3.323951255102068</v>
      </c>
      <c r="D7" s="12">
        <v>0.004408880688775547</v>
      </c>
      <c r="E7" s="12">
        <v>0.009101243801020483</v>
      </c>
      <c r="F7" s="12">
        <v>19.714467573979753</v>
      </c>
      <c r="G7" s="12">
        <v>0.005152402244898002</v>
      </c>
      <c r="H7" s="12">
        <v>1.131336834948989</v>
      </c>
      <c r="I7" s="12">
        <v>0.005396353265306167</v>
      </c>
      <c r="J7" s="12">
        <v>0.0004883155612244939</v>
      </c>
      <c r="K7" s="12">
        <v>0.18971320318877707</v>
      </c>
      <c r="L7" s="12">
        <v>2.143132151275528</v>
      </c>
      <c r="M7" s="12">
        <v>0.04565266017857181</v>
      </c>
      <c r="N7" s="12">
        <v>1.7548245801020554</v>
      </c>
      <c r="O7" s="13">
        <v>0.012079554107142957</v>
      </c>
    </row>
    <row r="8" spans="1:15" ht="12.75">
      <c r="A8" s="10" t="s">
        <v>46</v>
      </c>
      <c r="B8" s="11">
        <v>0.0053830803475935374</v>
      </c>
      <c r="C8" s="12">
        <v>4.22040521122991</v>
      </c>
      <c r="D8" s="12">
        <v>0.005776879385026689</v>
      </c>
      <c r="E8" s="12">
        <v>0.007317522005347532</v>
      </c>
      <c r="F8" s="12">
        <v>20.677570200534582</v>
      </c>
      <c r="G8" s="12">
        <v>0.006329313235294064</v>
      </c>
      <c r="H8" s="12">
        <v>1.269643956951861</v>
      </c>
      <c r="I8" s="12">
        <v>0.0025601655080213686</v>
      </c>
      <c r="J8" s="12">
        <v>0.00313538978609623</v>
      </c>
      <c r="K8" s="12">
        <v>0.24693032636363424</v>
      </c>
      <c r="L8" s="12">
        <v>1.6562933080213764</v>
      </c>
      <c r="M8" s="12">
        <v>0.04928598748663059</v>
      </c>
      <c r="N8" s="12">
        <v>2.4628020098930268</v>
      </c>
      <c r="O8" s="13">
        <v>0.01123344596256675</v>
      </c>
    </row>
    <row r="9" spans="1:15" ht="12.75">
      <c r="A9" s="10" t="s">
        <v>47</v>
      </c>
      <c r="B9" s="11">
        <v>0.00448318235</v>
      </c>
      <c r="C9" s="12">
        <v>3.6565601350000003</v>
      </c>
      <c r="D9" s="12">
        <v>0.0044824224</v>
      </c>
      <c r="E9" s="12">
        <v>0.008173426975</v>
      </c>
      <c r="F9" s="12">
        <v>19.168525695</v>
      </c>
      <c r="G9" s="12">
        <v>0.00768571645</v>
      </c>
      <c r="H9" s="12">
        <v>1.09261827475</v>
      </c>
      <c r="I9" s="12">
        <v>0.007756788275</v>
      </c>
      <c r="J9" s="12">
        <v>-0.004347878325</v>
      </c>
      <c r="K9" s="12">
        <v>0.11082011462500001</v>
      </c>
      <c r="L9" s="12">
        <v>1.55042390825</v>
      </c>
      <c r="M9" s="12">
        <v>0.0451287508</v>
      </c>
      <c r="N9" s="12">
        <v>1.6404151917499998</v>
      </c>
      <c r="O9" s="13">
        <v>0.010818865149999999</v>
      </c>
    </row>
    <row r="10" spans="1:15" ht="12.75">
      <c r="A10" s="10" t="s">
        <v>48</v>
      </c>
      <c r="B10" s="11">
        <v>0.0026963378947368237</v>
      </c>
      <c r="C10" s="12">
        <v>2.8356683742689865</v>
      </c>
      <c r="D10" s="12">
        <v>0.0024370188888888722</v>
      </c>
      <c r="E10" s="12">
        <v>0.021263130935672375</v>
      </c>
      <c r="F10" s="12">
        <v>16.155975520467727</v>
      </c>
      <c r="G10" s="12">
        <v>0.0066135444444443995</v>
      </c>
      <c r="H10" s="12">
        <v>0.9255656304093505</v>
      </c>
      <c r="I10" s="12">
        <v>0.00581879754385961</v>
      </c>
      <c r="J10" s="12">
        <v>-0.014817641520467736</v>
      </c>
      <c r="K10" s="12">
        <v>0.10053539836257243</v>
      </c>
      <c r="L10" s="12">
        <v>1.643224905847942</v>
      </c>
      <c r="M10" s="12">
        <v>0.04048737865497049</v>
      </c>
      <c r="N10" s="12">
        <v>2.2757152087719144</v>
      </c>
      <c r="O10" s="13">
        <v>0.013115847836257221</v>
      </c>
    </row>
    <row r="11" spans="1:15" ht="12.75">
      <c r="A11" s="10" t="s">
        <v>49</v>
      </c>
      <c r="B11" s="11">
        <v>0.005264687144948702</v>
      </c>
      <c r="C11" s="12">
        <v>4.3784807027818005</v>
      </c>
      <c r="D11" s="12">
        <v>0.004056218682284</v>
      </c>
      <c r="E11" s="12">
        <v>0.008960331332357156</v>
      </c>
      <c r="F11" s="12">
        <v>13.75806772181538</v>
      </c>
      <c r="G11" s="12">
        <v>0.005366306530014587</v>
      </c>
      <c r="H11" s="12">
        <v>1.4286188708638217</v>
      </c>
      <c r="I11" s="12">
        <v>0.0027689584187408213</v>
      </c>
      <c r="J11" s="12">
        <v>0.0010790857979502088</v>
      </c>
      <c r="K11" s="12">
        <v>0.1770574281991197</v>
      </c>
      <c r="L11" s="12">
        <v>2.073992481991194</v>
      </c>
      <c r="M11" s="12">
        <v>0.03347691469985325</v>
      </c>
      <c r="N11" s="12">
        <v>2.1514640125914863</v>
      </c>
      <c r="O11" s="13">
        <v>0.00984976614934104</v>
      </c>
    </row>
    <row r="12" spans="1:15" ht="12.75">
      <c r="A12" s="10" t="s">
        <v>50</v>
      </c>
      <c r="B12" s="11">
        <v>0.004057333769401318</v>
      </c>
      <c r="C12" s="12">
        <v>3.646753483370277</v>
      </c>
      <c r="D12" s="12">
        <v>0.00404971559866961</v>
      </c>
      <c r="E12" s="12">
        <v>0.01084850261640795</v>
      </c>
      <c r="F12" s="12">
        <v>15.286140864744963</v>
      </c>
      <c r="G12" s="12">
        <v>0.0035933004545454436</v>
      </c>
      <c r="H12" s="12">
        <v>1.1817155231707281</v>
      </c>
      <c r="I12" s="12">
        <v>0.00247626149667405</v>
      </c>
      <c r="J12" s="12">
        <v>0.0003999543458980032</v>
      </c>
      <c r="K12" s="12">
        <v>0.13920099402438982</v>
      </c>
      <c r="L12" s="12">
        <v>2.235120701441235</v>
      </c>
      <c r="M12" s="12">
        <v>0.03708398394678481</v>
      </c>
      <c r="N12" s="12">
        <v>2.810419002439016</v>
      </c>
      <c r="O12" s="13">
        <v>0.011574419800443422</v>
      </c>
    </row>
    <row r="13" spans="1:15" ht="12.75">
      <c r="A13" s="10" t="s">
        <v>51</v>
      </c>
      <c r="B13" s="11">
        <v>0.0045881241702127665</v>
      </c>
      <c r="C13" s="12">
        <v>3.8263013049645385</v>
      </c>
      <c r="D13" s="12">
        <v>0.004398816453900709</v>
      </c>
      <c r="E13" s="12">
        <v>0.008162610921985815</v>
      </c>
      <c r="F13" s="12">
        <v>20.16913750921986</v>
      </c>
      <c r="G13" s="12">
        <v>0.005638292907801418</v>
      </c>
      <c r="H13" s="12">
        <v>1.1593221029787233</v>
      </c>
      <c r="I13" s="12">
        <v>0.0035275734468085108</v>
      </c>
      <c r="J13" s="12">
        <v>-1.0704964539007092E-05</v>
      </c>
      <c r="K13" s="12">
        <v>0.25687925188652483</v>
      </c>
      <c r="L13" s="12">
        <v>1.7990979134751772</v>
      </c>
      <c r="M13" s="12">
        <v>0.04963390876595745</v>
      </c>
      <c r="N13" s="12">
        <v>1.9438270947517728</v>
      </c>
      <c r="O13" s="13">
        <v>0.010347849929078015</v>
      </c>
    </row>
    <row r="14" spans="1:15" ht="12.75">
      <c r="A14" s="10" t="s">
        <v>52</v>
      </c>
      <c r="B14" s="11">
        <v>0.003239339520426274</v>
      </c>
      <c r="C14" s="12">
        <v>2.4913417439313097</v>
      </c>
      <c r="D14" s="12">
        <v>0.0029318171403197035</v>
      </c>
      <c r="E14" s="12">
        <v>0.005663282474837158</v>
      </c>
      <c r="F14" s="12">
        <v>11.411254233274079</v>
      </c>
      <c r="G14" s="12">
        <v>0.0024086621965660054</v>
      </c>
      <c r="H14" s="12">
        <v>0.9918401480165737</v>
      </c>
      <c r="I14" s="12">
        <v>0.0035241632326820454</v>
      </c>
      <c r="J14" s="12">
        <v>-0.0035860361160449817</v>
      </c>
      <c r="K14" s="12">
        <v>0.06867251924215483</v>
      </c>
      <c r="L14" s="12">
        <v>1.9232323638247404</v>
      </c>
      <c r="M14" s="12">
        <v>0.026677937951450452</v>
      </c>
      <c r="N14" s="12">
        <v>1.1769107844878577</v>
      </c>
      <c r="O14" s="13">
        <v>0.008822741089401974</v>
      </c>
    </row>
    <row r="15" spans="1:15" ht="12.75">
      <c r="A15" s="10" t="s">
        <v>53</v>
      </c>
      <c r="B15" s="11">
        <v>0.004225719125847777</v>
      </c>
      <c r="C15" s="12">
        <v>3.372364862094951</v>
      </c>
      <c r="D15" s="12">
        <v>0.0032195089675960816</v>
      </c>
      <c r="E15" s="12">
        <v>0.009525290278824417</v>
      </c>
      <c r="F15" s="12">
        <v>12.603559228334591</v>
      </c>
      <c r="G15" s="12">
        <v>0.004268722501883949</v>
      </c>
      <c r="H15" s="12">
        <v>1.149621085154484</v>
      </c>
      <c r="I15" s="12">
        <v>0.0035481829691032408</v>
      </c>
      <c r="J15" s="12">
        <v>-0.0037865564129615677</v>
      </c>
      <c r="K15" s="12">
        <v>0.13257494525998495</v>
      </c>
      <c r="L15" s="12">
        <v>2.0924491279577997</v>
      </c>
      <c r="M15" s="12">
        <v>0.03216228542577242</v>
      </c>
      <c r="N15" s="12">
        <v>2.057403817332329</v>
      </c>
      <c r="O15" s="13">
        <v>0.012211666676714394</v>
      </c>
    </row>
    <row r="16" spans="1:15" ht="12.75">
      <c r="A16" s="10" t="s">
        <v>54</v>
      </c>
      <c r="B16" s="11">
        <v>0.003202649369189907</v>
      </c>
      <c r="C16" s="12">
        <v>2.6373745434926956</v>
      </c>
      <c r="D16" s="12">
        <v>0.00280907666002656</v>
      </c>
      <c r="E16" s="12">
        <v>0.006105494023904382</v>
      </c>
      <c r="F16" s="12">
        <v>12.391862197875167</v>
      </c>
      <c r="G16" s="12">
        <v>0.004819039973439574</v>
      </c>
      <c r="H16" s="12">
        <v>0.9472911577025233</v>
      </c>
      <c r="I16" s="12">
        <v>0.004109818426294821</v>
      </c>
      <c r="J16" s="12">
        <v>-0.006255326892430279</v>
      </c>
      <c r="K16" s="12">
        <v>0.09299503220451527</v>
      </c>
      <c r="L16" s="12">
        <v>1.8549839339309429</v>
      </c>
      <c r="M16" s="12">
        <v>0.031832068326693226</v>
      </c>
      <c r="N16" s="12">
        <v>1.0638447237715802</v>
      </c>
      <c r="O16" s="13">
        <v>0.00901387666002656</v>
      </c>
    </row>
    <row r="17" spans="1:15" ht="12.75">
      <c r="A17" s="10" t="s">
        <v>55</v>
      </c>
      <c r="B17" s="11">
        <v>0.00408168095673369</v>
      </c>
      <c r="C17" s="12">
        <v>3.4293228793418575</v>
      </c>
      <c r="D17" s="12">
        <v>0.003778490676416811</v>
      </c>
      <c r="E17" s="12">
        <v>0.009544341742839711</v>
      </c>
      <c r="F17" s="12">
        <v>17.681801078610565</v>
      </c>
      <c r="G17" s="12">
        <v>0.005663790615478355</v>
      </c>
      <c r="H17" s="12">
        <v>1.1725215923217527</v>
      </c>
      <c r="I17" s="12">
        <v>0.005393482998171835</v>
      </c>
      <c r="J17" s="12">
        <v>-0.004328638391224853</v>
      </c>
      <c r="K17" s="12">
        <v>0.1743700648080435</v>
      </c>
      <c r="L17" s="12">
        <v>2.069974918951854</v>
      </c>
      <c r="M17" s="12">
        <v>0.0435419739488116</v>
      </c>
      <c r="N17" s="12">
        <v>1.9102832300426529</v>
      </c>
      <c r="O17" s="13">
        <v>0.01095495597196829</v>
      </c>
    </row>
    <row r="18" spans="1:15" ht="12.75">
      <c r="A18" s="10" t="s">
        <v>56</v>
      </c>
      <c r="B18" s="11">
        <v>0.0037600885454545045</v>
      </c>
      <c r="C18" s="12">
        <v>4.453042117272679</v>
      </c>
      <c r="D18" s="12">
        <v>0.002245774181818157</v>
      </c>
      <c r="E18" s="12">
        <v>0.00643144618181811</v>
      </c>
      <c r="F18" s="12">
        <v>17.088774245454356</v>
      </c>
      <c r="G18" s="12">
        <v>0.006807988363636289</v>
      </c>
      <c r="H18" s="12">
        <v>1.2955793899999857</v>
      </c>
      <c r="I18" s="12">
        <v>0.002678540636363607</v>
      </c>
      <c r="J18" s="12">
        <v>-0.019634901090908874</v>
      </c>
      <c r="K18" s="12">
        <v>0.15903546590908915</v>
      </c>
      <c r="L18" s="12">
        <v>1.6631069181818001</v>
      </c>
      <c r="M18" s="12">
        <v>0.04103278299999955</v>
      </c>
      <c r="N18" s="12">
        <v>1.923892628181797</v>
      </c>
      <c r="O18" s="13">
        <v>0.007608717181818098</v>
      </c>
    </row>
    <row r="19" spans="1:15" ht="12.75">
      <c r="A19" s="10" t="s">
        <v>57</v>
      </c>
      <c r="B19" s="11">
        <v>0.005865682787373423</v>
      </c>
      <c r="C19" s="12">
        <v>4.261280399047043</v>
      </c>
      <c r="D19" s="12">
        <v>0.006986582489577113</v>
      </c>
      <c r="E19" s="12">
        <v>0.01005994076831445</v>
      </c>
      <c r="F19" s="12">
        <v>21.90368361524712</v>
      </c>
      <c r="G19" s="12">
        <v>0.004069350476474083</v>
      </c>
      <c r="H19" s="12">
        <v>1.2803022602739698</v>
      </c>
      <c r="I19" s="12">
        <v>0.006417839160214398</v>
      </c>
      <c r="J19" s="12">
        <v>0.0037411255509231596</v>
      </c>
      <c r="K19" s="12">
        <v>0.2364796921977362</v>
      </c>
      <c r="L19" s="12">
        <v>2.0514817093507993</v>
      </c>
      <c r="M19" s="12">
        <v>0.05135973555687898</v>
      </c>
      <c r="N19" s="12">
        <v>2.089741146217982</v>
      </c>
      <c r="O19" s="13">
        <v>0.012656196098868346</v>
      </c>
    </row>
    <row r="20" spans="1:15" ht="12.75">
      <c r="A20" s="10" t="s">
        <v>58</v>
      </c>
      <c r="B20" s="11">
        <v>0.0039913426434782535</v>
      </c>
      <c r="C20" s="12">
        <v>3.7894563095652103</v>
      </c>
      <c r="D20" s="12">
        <v>0.004324944139130427</v>
      </c>
      <c r="E20" s="12">
        <v>0.011700397982608675</v>
      </c>
      <c r="F20" s="12">
        <v>17.31889117565214</v>
      </c>
      <c r="G20" s="12">
        <v>0.005659403999999989</v>
      </c>
      <c r="H20" s="12">
        <v>1.3070098876521716</v>
      </c>
      <c r="I20" s="12">
        <v>0.0030837836521739074</v>
      </c>
      <c r="J20" s="12">
        <v>-0.004077296417391297</v>
      </c>
      <c r="K20" s="12">
        <v>0.1335636221913041</v>
      </c>
      <c r="L20" s="12">
        <v>2.2174784786086916</v>
      </c>
      <c r="M20" s="12">
        <v>0.0435916527304347</v>
      </c>
      <c r="N20" s="12">
        <v>2.323278012521735</v>
      </c>
      <c r="O20" s="13">
        <v>0.012766772765217368</v>
      </c>
    </row>
    <row r="21" spans="1:15" ht="12.75">
      <c r="A21" s="10" t="s">
        <v>59</v>
      </c>
      <c r="B21" s="11">
        <v>0.004045197695962035</v>
      </c>
      <c r="C21" s="12">
        <v>3.4071451591449273</v>
      </c>
      <c r="D21" s="12">
        <v>0.0037295302375297285</v>
      </c>
      <c r="E21" s="12">
        <v>0.006433018171021441</v>
      </c>
      <c r="F21" s="12">
        <v>15.173913950118916</v>
      </c>
      <c r="G21" s="12">
        <v>0.0048968164133017114</v>
      </c>
      <c r="H21" s="12">
        <v>1.4001918802850495</v>
      </c>
      <c r="I21" s="12">
        <v>0.004843421045130689</v>
      </c>
      <c r="J21" s="12">
        <v>0.00041796372921615614</v>
      </c>
      <c r="K21" s="12">
        <v>0.07601663223277985</v>
      </c>
      <c r="L21" s="12">
        <v>1.6657231710213942</v>
      </c>
      <c r="M21" s="12">
        <v>0.03392557916864642</v>
      </c>
      <c r="N21" s="12">
        <v>2.3417752372921847</v>
      </c>
      <c r="O21" s="13">
        <v>0.01085291779097398</v>
      </c>
    </row>
    <row r="22" spans="1:15" ht="12.75">
      <c r="A22" s="10" t="s">
        <v>60</v>
      </c>
      <c r="B22" s="11">
        <v>0.004091910085959946</v>
      </c>
      <c r="C22" s="12">
        <v>3.1038473409742577</v>
      </c>
      <c r="D22" s="12">
        <v>0.003980065157593181</v>
      </c>
      <c r="E22" s="12">
        <v>0.006502441919770869</v>
      </c>
      <c r="F22" s="12">
        <v>17.23177584813779</v>
      </c>
      <c r="G22" s="12">
        <v>0.006001963581661979</v>
      </c>
      <c r="H22" s="12">
        <v>1.0698199340974368</v>
      </c>
      <c r="I22" s="12">
        <v>0.004701544355300929</v>
      </c>
      <c r="J22" s="12">
        <v>-0.0024327044412607805</v>
      </c>
      <c r="K22" s="12">
        <v>0.100579582865331</v>
      </c>
      <c r="L22" s="12">
        <v>1.3800154853868398</v>
      </c>
      <c r="M22" s="12">
        <v>0.04069006888252209</v>
      </c>
      <c r="N22" s="12">
        <v>1.7226194584527474</v>
      </c>
      <c r="O22" s="13">
        <v>0.009422812893982946</v>
      </c>
    </row>
    <row r="23" spans="1:15" ht="12.75">
      <c r="A23" s="10" t="s">
        <v>61</v>
      </c>
      <c r="B23" s="11">
        <v>0.0047866292815076945</v>
      </c>
      <c r="C23" s="12">
        <v>3.413249488810393</v>
      </c>
      <c r="D23" s="12">
        <v>0.004947644310954104</v>
      </c>
      <c r="E23" s="12">
        <v>0.007260724711425266</v>
      </c>
      <c r="F23" s="12">
        <v>19.20956381389886</v>
      </c>
      <c r="G23" s="12">
        <v>0.0036786242167255894</v>
      </c>
      <c r="H23" s="12">
        <v>0.9876585512367572</v>
      </c>
      <c r="I23" s="12">
        <v>0.0024806954770318222</v>
      </c>
      <c r="J23" s="12">
        <v>0.003691160141342786</v>
      </c>
      <c r="K23" s="12">
        <v>0.177457346643111</v>
      </c>
      <c r="L23" s="12">
        <v>1.4518787217903535</v>
      </c>
      <c r="M23" s="12">
        <v>0.042661252932862534</v>
      </c>
      <c r="N23" s="12">
        <v>2.094890473262679</v>
      </c>
      <c r="O23" s="13">
        <v>0.009960676819788067</v>
      </c>
    </row>
    <row r="24" spans="1:15" ht="12.75">
      <c r="A24" s="10" t="s">
        <v>62</v>
      </c>
      <c r="B24" s="11">
        <v>0.0035173099015471175</v>
      </c>
      <c r="C24" s="12">
        <v>2.66606884838256</v>
      </c>
      <c r="D24" s="12">
        <v>0.002722213080168777</v>
      </c>
      <c r="E24" s="12">
        <v>0.005789026526019691</v>
      </c>
      <c r="F24" s="12">
        <v>10.701508556962025</v>
      </c>
      <c r="G24" s="12">
        <v>0.003426114374120957</v>
      </c>
      <c r="H24" s="12">
        <v>1.0287386523206752</v>
      </c>
      <c r="I24" s="12">
        <v>0.004802652630098454</v>
      </c>
      <c r="J24" s="12">
        <v>-0.004898776230661041</v>
      </c>
      <c r="K24" s="12">
        <v>0.08473381547116739</v>
      </c>
      <c r="L24" s="12">
        <v>1.8664336171589313</v>
      </c>
      <c r="M24" s="12">
        <v>0.026347316933895925</v>
      </c>
      <c r="N24" s="12">
        <v>1.390711359212377</v>
      </c>
      <c r="O24" s="13">
        <v>0.009425877693389593</v>
      </c>
    </row>
    <row r="25" spans="1:15" ht="12.75">
      <c r="A25" s="10" t="s">
        <v>63</v>
      </c>
      <c r="B25" s="11">
        <v>0.004071464752252244</v>
      </c>
      <c r="C25" s="12">
        <v>3.039356952702697</v>
      </c>
      <c r="D25" s="12">
        <v>0.0038774361936936863</v>
      </c>
      <c r="E25" s="12">
        <v>3.4088770540540474</v>
      </c>
      <c r="F25" s="12">
        <v>16.971571639639606</v>
      </c>
      <c r="G25" s="12">
        <v>0.003897972950450443</v>
      </c>
      <c r="H25" s="12">
        <v>1.0174585461711694</v>
      </c>
      <c r="I25" s="12">
        <v>0.024374250900900854</v>
      </c>
      <c r="J25" s="12">
        <v>-0.0009960634234234215</v>
      </c>
      <c r="K25" s="12">
        <v>0.21516696826576534</v>
      </c>
      <c r="L25" s="12">
        <v>2.4031017072072025</v>
      </c>
      <c r="M25" s="12">
        <v>0.04172879297297289</v>
      </c>
      <c r="N25" s="12">
        <v>2.159079989864861</v>
      </c>
      <c r="O25" s="13">
        <v>0.012448933468468447</v>
      </c>
    </row>
    <row r="26" spans="1:15" ht="12.75">
      <c r="A26" s="10" t="s">
        <v>64</v>
      </c>
      <c r="B26" s="11">
        <v>0.003732125562742554</v>
      </c>
      <c r="C26" s="12">
        <v>3.1202066080206925</v>
      </c>
      <c r="D26" s="12">
        <v>0.003024321940491585</v>
      </c>
      <c r="E26" s="12">
        <v>0.013302763570504502</v>
      </c>
      <c r="F26" s="12">
        <v>14.66696597412675</v>
      </c>
      <c r="G26" s="12">
        <v>0.004519178292367391</v>
      </c>
      <c r="H26" s="12">
        <v>1.1357245006468282</v>
      </c>
      <c r="I26" s="12">
        <v>0.007195168150064668</v>
      </c>
      <c r="J26" s="12">
        <v>-0.0035451262095730846</v>
      </c>
      <c r="K26" s="12">
        <v>0.06506962424320815</v>
      </c>
      <c r="L26" s="12">
        <v>1.6712955609314326</v>
      </c>
      <c r="M26" s="12">
        <v>0.03355222408796889</v>
      </c>
      <c r="N26" s="12">
        <v>1.6780007425614454</v>
      </c>
      <c r="O26" s="13">
        <v>0.009167307710219903</v>
      </c>
    </row>
    <row r="27" spans="1:15" ht="12.75">
      <c r="A27" s="10" t="s">
        <v>65</v>
      </c>
      <c r="B27" s="11">
        <v>0.004059201902536716</v>
      </c>
      <c r="C27" s="12">
        <v>3.569490410547396</v>
      </c>
      <c r="D27" s="12">
        <v>0.004571357943925234</v>
      </c>
      <c r="E27" s="12">
        <v>0.008455867857142856</v>
      </c>
      <c r="F27" s="12">
        <v>14.288603067423232</v>
      </c>
      <c r="G27" s="12">
        <v>0.0027711059412550065</v>
      </c>
      <c r="H27" s="12">
        <v>1.0035707730307075</v>
      </c>
      <c r="I27" s="12">
        <v>0.003166565387182911</v>
      </c>
      <c r="J27" s="12">
        <v>0.0010074185246995995</v>
      </c>
      <c r="K27" s="12">
        <v>0.15214140487316422</v>
      </c>
      <c r="L27" s="12">
        <v>1.5717918945260347</v>
      </c>
      <c r="M27" s="12">
        <v>0.029221131341789053</v>
      </c>
      <c r="N27" s="12">
        <v>1.6962251295060078</v>
      </c>
      <c r="O27" s="13">
        <v>0.009742272763684912</v>
      </c>
    </row>
    <row r="28" spans="1:15" ht="12.75">
      <c r="A28" s="10" t="s">
        <v>66</v>
      </c>
      <c r="B28" s="11">
        <v>0.00512739550879397</v>
      </c>
      <c r="C28" s="12">
        <v>3.9152356249999998</v>
      </c>
      <c r="D28" s="12">
        <v>0.004896425628140704</v>
      </c>
      <c r="E28" s="12">
        <v>0.008648563756281407</v>
      </c>
      <c r="F28" s="12">
        <v>18.98108822550251</v>
      </c>
      <c r="G28" s="12">
        <v>0.004373244158291457</v>
      </c>
      <c r="H28" s="12">
        <v>1.1897732864321608</v>
      </c>
      <c r="I28" s="12">
        <v>0.0034660856783919596</v>
      </c>
      <c r="J28" s="12">
        <v>-0.00023982744974874372</v>
      </c>
      <c r="K28" s="12">
        <v>0.1621013909861809</v>
      </c>
      <c r="L28" s="12">
        <v>2.012564069723618</v>
      </c>
      <c r="M28" s="12">
        <v>0.04509997801507538</v>
      </c>
      <c r="N28" s="12">
        <v>2.1665398200376886</v>
      </c>
      <c r="O28" s="13">
        <v>0.011128491394472362</v>
      </c>
    </row>
    <row r="29" spans="1:15" ht="12.75">
      <c r="A29" s="10" t="s">
        <v>67</v>
      </c>
      <c r="B29" s="11">
        <v>0.004899604444444431</v>
      </c>
      <c r="C29" s="12">
        <v>3.8755686920634815</v>
      </c>
      <c r="D29" s="12">
        <v>0.004398738095238083</v>
      </c>
      <c r="E29" s="12">
        <v>0.007215312063492044</v>
      </c>
      <c r="F29" s="12">
        <v>15.986340720634876</v>
      </c>
      <c r="G29" s="12">
        <v>0.005095720285714272</v>
      </c>
      <c r="H29" s="12">
        <v>1.0981508285714257</v>
      </c>
      <c r="I29" s="12">
        <v>0.007023256444444426</v>
      </c>
      <c r="J29" s="12">
        <v>-0.0037392980952380855</v>
      </c>
      <c r="K29" s="12">
        <v>0.09344982723809499</v>
      </c>
      <c r="L29" s="12">
        <v>1.5736097304761862</v>
      </c>
      <c r="M29" s="12">
        <v>0.039943134984126875</v>
      </c>
      <c r="N29" s="12">
        <v>1.5866243876190433</v>
      </c>
      <c r="O29" s="13">
        <v>0.011679659746031714</v>
      </c>
    </row>
    <row r="30" spans="1:15" ht="12.75">
      <c r="A30" s="10" t="s">
        <v>68</v>
      </c>
      <c r="B30" s="11">
        <v>0.004547834860681115</v>
      </c>
      <c r="C30" s="12">
        <v>3.5543617739938083</v>
      </c>
      <c r="D30" s="12">
        <v>0.004565431609907121</v>
      </c>
      <c r="E30" s="12">
        <v>0.006330304829721363</v>
      </c>
      <c r="F30" s="12">
        <v>12.60620211764706</v>
      </c>
      <c r="G30" s="12">
        <v>0.005068714860681115</v>
      </c>
      <c r="H30" s="12">
        <v>1.10946773374613</v>
      </c>
      <c r="I30" s="12">
        <v>0.006111405851393189</v>
      </c>
      <c r="J30" s="12">
        <v>-0.003822434117647059</v>
      </c>
      <c r="K30" s="12">
        <v>0.14491366157894736</v>
      </c>
      <c r="L30" s="12">
        <v>1.4733637523219814</v>
      </c>
      <c r="M30" s="12">
        <v>0.03197364393188855</v>
      </c>
      <c r="N30" s="12">
        <v>1.5532694956656348</v>
      </c>
      <c r="O30" s="13">
        <v>0.009805740030959754</v>
      </c>
    </row>
    <row r="31" spans="1:15" ht="12.75">
      <c r="A31" s="10" t="s">
        <v>69</v>
      </c>
      <c r="B31" s="11">
        <v>0.004170104572864362</v>
      </c>
      <c r="C31" s="12">
        <v>3.9785429221105915</v>
      </c>
      <c r="D31" s="12">
        <v>0.005043915778894521</v>
      </c>
      <c r="E31" s="12">
        <v>0.015427762236181055</v>
      </c>
      <c r="F31" s="12">
        <v>19.6875981482414</v>
      </c>
      <c r="G31" s="12">
        <v>0.007556563040201079</v>
      </c>
      <c r="H31" s="12">
        <v>1.5330608884422259</v>
      </c>
      <c r="I31" s="12">
        <v>0.004690484195979945</v>
      </c>
      <c r="J31" s="12">
        <v>0.0053325359045226645</v>
      </c>
      <c r="K31" s="12">
        <v>0.39591968969849634</v>
      </c>
      <c r="L31" s="12">
        <v>2.2348078052764033</v>
      </c>
      <c r="M31" s="12">
        <v>0.04793570567839242</v>
      </c>
      <c r="N31" s="12">
        <v>2.335581563819118</v>
      </c>
      <c r="O31" s="13">
        <v>0.013967217814070487</v>
      </c>
    </row>
    <row r="32" spans="1:15" ht="12.75">
      <c r="A32" s="10" t="s">
        <v>70</v>
      </c>
      <c r="B32" s="11">
        <v>0.0054713191170826</v>
      </c>
      <c r="C32" s="12">
        <v>4.923365147792767</v>
      </c>
      <c r="D32" s="12">
        <v>0.0067052731285989296</v>
      </c>
      <c r="E32" s="12">
        <v>0.012564376545105718</v>
      </c>
      <c r="F32" s="12">
        <v>20.421030115163394</v>
      </c>
      <c r="G32" s="12">
        <v>0.007424496429942509</v>
      </c>
      <c r="H32" s="12">
        <v>1.6805075500959896</v>
      </c>
      <c r="I32" s="12">
        <v>0.004762083071017332</v>
      </c>
      <c r="J32" s="12">
        <v>0.0014726578886756416</v>
      </c>
      <c r="K32" s="12">
        <v>0.3970687996161277</v>
      </c>
      <c r="L32" s="12">
        <v>2.147039753934767</v>
      </c>
      <c r="M32" s="12">
        <v>0.05055018898272614</v>
      </c>
      <c r="N32" s="12">
        <v>2.9752802345489804</v>
      </c>
      <c r="O32" s="13">
        <v>0.013423470518234327</v>
      </c>
    </row>
    <row r="33" spans="1:15" ht="12.75">
      <c r="A33" s="10" t="s">
        <v>71</v>
      </c>
      <c r="B33" s="11">
        <v>0.005861837607526827</v>
      </c>
      <c r="C33" s="12">
        <v>5.059061357526835</v>
      </c>
      <c r="D33" s="12">
        <v>0.007183948360214987</v>
      </c>
      <c r="E33" s="12">
        <v>0.02260788314516108</v>
      </c>
      <c r="F33" s="12">
        <v>22.23420009946216</v>
      </c>
      <c r="G33" s="12">
        <v>0.009473923548387008</v>
      </c>
      <c r="H33" s="12">
        <v>1.8530546209677246</v>
      </c>
      <c r="I33" s="12">
        <v>0.004973764059139739</v>
      </c>
      <c r="J33" s="12">
        <v>0.009147546451612818</v>
      </c>
      <c r="K33" s="12">
        <v>0.5568735572580594</v>
      </c>
      <c r="L33" s="12">
        <v>2.3344644935483654</v>
      </c>
      <c r="M33" s="12">
        <v>0.054697150833332826</v>
      </c>
      <c r="N33" s="12">
        <v>2.8921024784945972</v>
      </c>
      <c r="O33" s="13">
        <v>0.015589115752688027</v>
      </c>
    </row>
    <row r="34" spans="1:15" ht="12.75">
      <c r="A34" s="10" t="s">
        <v>72</v>
      </c>
      <c r="B34" s="11">
        <v>0.004387086167247361</v>
      </c>
      <c r="C34" s="12">
        <v>3.1979433919860436</v>
      </c>
      <c r="D34" s="12">
        <v>0.004010827317073147</v>
      </c>
      <c r="E34" s="12">
        <v>0.005721610165505192</v>
      </c>
      <c r="F34" s="12">
        <v>16.369673566201996</v>
      </c>
      <c r="G34" s="12">
        <v>0.004142394956445969</v>
      </c>
      <c r="H34" s="12">
        <v>1.0665243593205513</v>
      </c>
      <c r="I34" s="12">
        <v>0.00226972202090591</v>
      </c>
      <c r="J34" s="12">
        <v>-0.00013641828397212462</v>
      </c>
      <c r="K34" s="12">
        <v>0.23564229859755959</v>
      </c>
      <c r="L34" s="12">
        <v>1.5803429474738582</v>
      </c>
      <c r="M34" s="12">
        <v>0.0380725301916374</v>
      </c>
      <c r="N34" s="12">
        <v>1.6458162114982482</v>
      </c>
      <c r="O34" s="13">
        <v>0.006741642804878009</v>
      </c>
    </row>
    <row r="35" spans="1:15" ht="12.75">
      <c r="A35" s="10" t="s">
        <v>73</v>
      </c>
      <c r="B35" s="11">
        <v>0.004326334630872379</v>
      </c>
      <c r="C35" s="12">
        <v>3.600700174496558</v>
      </c>
      <c r="D35" s="12">
        <v>0.004227600939597214</v>
      </c>
      <c r="E35" s="12">
        <v>0.006102817583892471</v>
      </c>
      <c r="F35" s="12">
        <v>16.937684949664025</v>
      </c>
      <c r="G35" s="12">
        <v>0.0064800169798656165</v>
      </c>
      <c r="H35" s="12">
        <v>1.3363569375838604</v>
      </c>
      <c r="I35" s="12">
        <v>0.0037878941610737346</v>
      </c>
      <c r="J35" s="12">
        <v>-0.0002163395302013371</v>
      </c>
      <c r="K35" s="12">
        <v>0.2261061476510013</v>
      </c>
      <c r="L35" s="12">
        <v>1.932496960402638</v>
      </c>
      <c r="M35" s="12">
        <v>0.03957119563758294</v>
      </c>
      <c r="N35" s="12">
        <v>1.85407561744962</v>
      </c>
      <c r="O35" s="13">
        <v>0.00992392234899305</v>
      </c>
    </row>
    <row r="36" spans="1:15" ht="12.75">
      <c r="A36" s="10" t="s">
        <v>74</v>
      </c>
      <c r="B36" s="11">
        <v>0.003305863321428516</v>
      </c>
      <c r="C36" s="12">
        <v>2.8143727439285247</v>
      </c>
      <c r="D36" s="12">
        <v>0.003447483428571371</v>
      </c>
      <c r="E36" s="12">
        <v>0.012545151357142648</v>
      </c>
      <c r="F36" s="12">
        <v>12.059722899999796</v>
      </c>
      <c r="G36" s="12">
        <v>0.005700069892857047</v>
      </c>
      <c r="H36" s="12">
        <v>1.2533809117856933</v>
      </c>
      <c r="I36" s="12">
        <v>0.005328457285714196</v>
      </c>
      <c r="J36" s="12">
        <v>-0.004769904821428491</v>
      </c>
      <c r="K36" s="12">
        <v>0.15954431464285446</v>
      </c>
      <c r="L36" s="12">
        <v>1.8019846507142554</v>
      </c>
      <c r="M36" s="12">
        <v>0.025062639785713867</v>
      </c>
      <c r="N36" s="12">
        <v>2.21792043964282</v>
      </c>
      <c r="O36" s="13">
        <v>0.012636758392856932</v>
      </c>
    </row>
    <row r="37" spans="1:15" ht="12.75">
      <c r="A37" s="10" t="s">
        <v>75</v>
      </c>
      <c r="B37" s="11">
        <v>0.0034584615299999813</v>
      </c>
      <c r="C37" s="12">
        <v>3.2474480429999826</v>
      </c>
      <c r="D37" s="12">
        <v>0.002411347259999987</v>
      </c>
      <c r="E37" s="12">
        <v>0.0033959866199999816</v>
      </c>
      <c r="F37" s="12">
        <v>16.057404785999914</v>
      </c>
      <c r="G37" s="12">
        <v>0.006338278499999965</v>
      </c>
      <c r="H37" s="12">
        <v>1.0402780151999944</v>
      </c>
      <c r="I37" s="12">
        <v>0.004131524549999978</v>
      </c>
      <c r="J37" s="12">
        <v>-0.005271314969999971</v>
      </c>
      <c r="K37" s="12">
        <v>0.062467539299999666</v>
      </c>
      <c r="L37" s="12">
        <v>1.4719674683999922</v>
      </c>
      <c r="M37" s="12">
        <v>0.0380881762499998</v>
      </c>
      <c r="N37" s="12">
        <v>1.4092239761999923</v>
      </c>
      <c r="O37" s="13">
        <v>0.008742049619999952</v>
      </c>
    </row>
    <row r="38" spans="1:15" ht="12.75">
      <c r="A38" s="10" t="s">
        <v>76</v>
      </c>
      <c r="B38" s="11">
        <v>0.004180443885350365</v>
      </c>
      <c r="C38" s="12">
        <v>3.528831869426791</v>
      </c>
      <c r="D38" s="12">
        <v>0.002074380923566902</v>
      </c>
      <c r="E38" s="12">
        <v>0.00779347197452238</v>
      </c>
      <c r="F38" s="12">
        <v>15.357977022293165</v>
      </c>
      <c r="G38" s="12">
        <v>0.006112544108280323</v>
      </c>
      <c r="H38" s="12">
        <v>1.5607366136942848</v>
      </c>
      <c r="I38" s="12">
        <v>0.0032029877388535387</v>
      </c>
      <c r="J38" s="12">
        <v>-0.002897812929936338</v>
      </c>
      <c r="K38" s="12">
        <v>0.8629501245223027</v>
      </c>
      <c r="L38" s="12">
        <v>1.688412830254796</v>
      </c>
      <c r="M38" s="12">
        <v>0.036298723726115055</v>
      </c>
      <c r="N38" s="12">
        <v>3.12312205127392</v>
      </c>
      <c r="O38" s="13">
        <v>0.011168277961783563</v>
      </c>
    </row>
    <row r="39" spans="1:15" ht="12.75">
      <c r="A39" s="10" t="s">
        <v>77</v>
      </c>
      <c r="B39" s="11">
        <v>0.004083131100917465</v>
      </c>
      <c r="C39" s="12">
        <v>3.4715732958715884</v>
      </c>
      <c r="D39" s="12">
        <v>0.003827685871559665</v>
      </c>
      <c r="E39" s="12">
        <v>0.006666266192660606</v>
      </c>
      <c r="F39" s="12">
        <v>15.435145665137743</v>
      </c>
      <c r="G39" s="12">
        <v>0.004663377201834901</v>
      </c>
      <c r="H39" s="12">
        <v>1.2971280472477171</v>
      </c>
      <c r="I39" s="12">
        <v>0.002060025366972494</v>
      </c>
      <c r="J39" s="12">
        <v>-0.0060729101376147294</v>
      </c>
      <c r="K39" s="12">
        <v>0.1342335425229369</v>
      </c>
      <c r="L39" s="12">
        <v>1.682408709174326</v>
      </c>
      <c r="M39" s="12">
        <v>0.03863758178899115</v>
      </c>
      <c r="N39" s="12">
        <v>2.329557401376166</v>
      </c>
      <c r="O39" s="13">
        <v>0.00810562472477071</v>
      </c>
    </row>
    <row r="40" spans="1:15" ht="12.75">
      <c r="A40" s="10" t="s">
        <v>78</v>
      </c>
      <c r="B40" s="11">
        <v>0.004847049289940917</v>
      </c>
      <c r="C40" s="12">
        <v>3.985597960355102</v>
      </c>
      <c r="D40" s="12">
        <v>0.0048336615976332245</v>
      </c>
      <c r="E40" s="12">
        <v>0.006455388047337395</v>
      </c>
      <c r="F40" s="12">
        <v>18.832368568047677</v>
      </c>
      <c r="G40" s="12">
        <v>0.0032254235502959167</v>
      </c>
      <c r="H40" s="12">
        <v>1.0108369905325627</v>
      </c>
      <c r="I40" s="12">
        <v>0.0018731383431953002</v>
      </c>
      <c r="J40" s="12">
        <v>-0.0034848849704142647</v>
      </c>
      <c r="K40" s="12">
        <v>0.21434546928994472</v>
      </c>
      <c r="L40" s="12">
        <v>1.2381436272189574</v>
      </c>
      <c r="M40" s="12">
        <v>0.04742148710059258</v>
      </c>
      <c r="N40" s="12">
        <v>2.1847337804734126</v>
      </c>
      <c r="O40" s="13">
        <v>0.007946003668639198</v>
      </c>
    </row>
    <row r="41" spans="1:15" ht="12.75">
      <c r="A41" s="10" t="s">
        <v>79</v>
      </c>
      <c r="B41" s="11">
        <v>0.005646243560605923</v>
      </c>
      <c r="C41" s="12">
        <v>5.2514885416665384</v>
      </c>
      <c r="D41" s="12">
        <v>0.008611956212121002</v>
      </c>
      <c r="E41" s="12">
        <v>0.009619792310605826</v>
      </c>
      <c r="F41" s="12">
        <v>25.34113565909029</v>
      </c>
      <c r="G41" s="12">
        <v>0.010188536893939145</v>
      </c>
      <c r="H41" s="12">
        <v>1.6703838291666258</v>
      </c>
      <c r="I41" s="12">
        <v>0.00417589943181808</v>
      </c>
      <c r="J41" s="12">
        <v>-0.00200258215909086</v>
      </c>
      <c r="K41" s="12">
        <v>0.23395782166666096</v>
      </c>
      <c r="L41" s="12">
        <v>1.8562055356060152</v>
      </c>
      <c r="M41" s="12">
        <v>0.06518429428030144</v>
      </c>
      <c r="N41" s="12">
        <v>3.632494319696881</v>
      </c>
      <c r="O41" s="13">
        <v>0.011183943484848212</v>
      </c>
    </row>
    <row r="42" spans="1:15" ht="12.75">
      <c r="A42" s="10" t="s">
        <v>80</v>
      </c>
      <c r="B42" s="11">
        <v>0.005378908494718314</v>
      </c>
      <c r="C42" s="12">
        <v>4.151816973591552</v>
      </c>
      <c r="D42" s="12">
        <v>0.0068442009242957805</v>
      </c>
      <c r="E42" s="12">
        <v>0.0074930035299295835</v>
      </c>
      <c r="F42" s="12">
        <v>19.09206390316903</v>
      </c>
      <c r="G42" s="12">
        <v>0.004657600853873243</v>
      </c>
      <c r="H42" s="12">
        <v>1.2545048685739446</v>
      </c>
      <c r="I42" s="12">
        <v>0.004699089718309863</v>
      </c>
      <c r="J42" s="12">
        <v>0.0011449553873239444</v>
      </c>
      <c r="K42" s="12">
        <v>0.16871022926936632</v>
      </c>
      <c r="L42" s="12">
        <v>1.9814201812500016</v>
      </c>
      <c r="M42" s="12">
        <v>0.04299258995598595</v>
      </c>
      <c r="N42" s="12">
        <v>2.046549958362678</v>
      </c>
      <c r="O42" s="13">
        <v>0.01103226567781691</v>
      </c>
    </row>
    <row r="43" spans="1:15" ht="12.75">
      <c r="A43" s="10" t="s">
        <v>81</v>
      </c>
      <c r="B43" s="11">
        <v>0.005752995243902449</v>
      </c>
      <c r="C43" s="12">
        <v>4.315287892682934</v>
      </c>
      <c r="D43" s="12">
        <v>0.007721654536585379</v>
      </c>
      <c r="E43" s="12">
        <v>0.008173285463414648</v>
      </c>
      <c r="F43" s="12">
        <v>22.80990377317077</v>
      </c>
      <c r="G43" s="12">
        <v>0.005320900463414643</v>
      </c>
      <c r="H43" s="12">
        <v>1.23905423780488</v>
      </c>
      <c r="I43" s="12">
        <v>0.004995238853658546</v>
      </c>
      <c r="J43" s="12">
        <v>0.0033918033902439085</v>
      </c>
      <c r="K43" s="12">
        <v>0.21982334880487844</v>
      </c>
      <c r="L43" s="12">
        <v>1.9604293078048813</v>
      </c>
      <c r="M43" s="12">
        <v>0.05216696204878058</v>
      </c>
      <c r="N43" s="12">
        <v>2.4600511878048823</v>
      </c>
      <c r="O43" s="13">
        <v>0.012577475560975632</v>
      </c>
    </row>
    <row r="44" spans="1:15" ht="12.75">
      <c r="A44" s="10" t="s">
        <v>82</v>
      </c>
      <c r="B44" s="11">
        <v>0.00418041887587822</v>
      </c>
      <c r="C44" s="12">
        <v>3.2962182646370017</v>
      </c>
      <c r="D44" s="12">
        <v>0.00278753962529274</v>
      </c>
      <c r="E44" s="12">
        <v>0.005865584215456674</v>
      </c>
      <c r="F44" s="12">
        <v>17.111980786885244</v>
      </c>
      <c r="G44" s="12">
        <v>0.0058876051288056196</v>
      </c>
      <c r="H44" s="12">
        <v>1.1497173264637002</v>
      </c>
      <c r="I44" s="12">
        <v>0.004074287002341919</v>
      </c>
      <c r="J44" s="12">
        <v>-0.00038517341920374707</v>
      </c>
      <c r="K44" s="12">
        <v>0.11775224494145198</v>
      </c>
      <c r="L44" s="12">
        <v>1.5480316662763465</v>
      </c>
      <c r="M44" s="12">
        <v>0.040330024168618264</v>
      </c>
      <c r="N44" s="12">
        <v>1.776237219672131</v>
      </c>
      <c r="O44" s="13">
        <v>0.009546742646370024</v>
      </c>
    </row>
    <row r="45" spans="1:15" ht="12.75">
      <c r="A45" s="10" t="s">
        <v>83</v>
      </c>
      <c r="B45" s="11">
        <v>0.0035886260370995263</v>
      </c>
      <c r="C45" s="12">
        <v>2.791018043844882</v>
      </c>
      <c r="D45" s="12">
        <v>0.002852566745362589</v>
      </c>
      <c r="E45" s="12">
        <v>0.0038724316020236436</v>
      </c>
      <c r="F45" s="12">
        <v>15.648229382799467</v>
      </c>
      <c r="G45" s="12">
        <v>0.004356818111298522</v>
      </c>
      <c r="H45" s="12">
        <v>0.7329240897133287</v>
      </c>
      <c r="I45" s="12">
        <v>0.0018724727487352613</v>
      </c>
      <c r="J45" s="12">
        <v>-0.005820138752107978</v>
      </c>
      <c r="K45" s="12">
        <v>0.08427039365935995</v>
      </c>
      <c r="L45" s="12">
        <v>1.1973030128161997</v>
      </c>
      <c r="M45" s="12">
        <v>0.03741717861720101</v>
      </c>
      <c r="N45" s="12">
        <v>1.4047571861720196</v>
      </c>
      <c r="O45" s="13">
        <v>0.007065460202360941</v>
      </c>
    </row>
    <row r="46" spans="1:15" ht="12.75">
      <c r="A46" s="10" t="s">
        <v>84</v>
      </c>
      <c r="B46" s="11">
        <v>0.003939487350993348</v>
      </c>
      <c r="C46" s="12">
        <v>3.120997346688718</v>
      </c>
      <c r="D46" s="12">
        <v>0.00383965546357613</v>
      </c>
      <c r="E46" s="12">
        <v>0.005324219933774794</v>
      </c>
      <c r="F46" s="12">
        <v>17.08893630794689</v>
      </c>
      <c r="G46" s="12">
        <v>0.0031724268874171947</v>
      </c>
      <c r="H46" s="12">
        <v>0.9726974665562841</v>
      </c>
      <c r="I46" s="12">
        <v>0.004005539933774805</v>
      </c>
      <c r="J46" s="12">
        <v>-0.00395824380794699</v>
      </c>
      <c r="K46" s="12">
        <v>0.08279877781456892</v>
      </c>
      <c r="L46" s="12">
        <v>1.9964166350993229</v>
      </c>
      <c r="M46" s="12">
        <v>0.03923139824503282</v>
      </c>
      <c r="N46" s="12">
        <v>1.7521166013244902</v>
      </c>
      <c r="O46" s="13">
        <v>0.00984776791390721</v>
      </c>
    </row>
    <row r="47" spans="1:15" ht="12.75">
      <c r="A47" s="10" t="s">
        <v>85</v>
      </c>
      <c r="B47" s="11">
        <v>0.004918575281837132</v>
      </c>
      <c r="C47" s="12">
        <v>4.132049815448828</v>
      </c>
      <c r="D47" s="12">
        <v>0.0047334562004175094</v>
      </c>
      <c r="E47" s="12">
        <v>0.007253383173277621</v>
      </c>
      <c r="F47" s="12">
        <v>19.720992881001973</v>
      </c>
      <c r="G47" s="12">
        <v>0.0071074252192066395</v>
      </c>
      <c r="H47" s="12">
        <v>1.2694359223381972</v>
      </c>
      <c r="I47" s="12">
        <v>0.0032263574112734675</v>
      </c>
      <c r="J47" s="12">
        <v>-0.004291398496868451</v>
      </c>
      <c r="K47" s="12">
        <v>0.287267549561585</v>
      </c>
      <c r="L47" s="12">
        <v>1.4251662793319333</v>
      </c>
      <c r="M47" s="12">
        <v>0.04890796288100181</v>
      </c>
      <c r="N47" s="12">
        <v>2.359025991231719</v>
      </c>
      <c r="O47" s="13">
        <v>0.009328584217118943</v>
      </c>
    </row>
    <row r="48" spans="1:15" ht="12.75">
      <c r="A48" s="10" t="s">
        <v>86</v>
      </c>
      <c r="B48" s="11">
        <v>0.006378246276391578</v>
      </c>
      <c r="C48" s="12">
        <v>4.99487644433783</v>
      </c>
      <c r="D48" s="12">
        <v>0.006181630307101751</v>
      </c>
      <c r="E48" s="12">
        <v>0.011999021631477971</v>
      </c>
      <c r="F48" s="12">
        <v>23.718997422264962</v>
      </c>
      <c r="G48" s="12">
        <v>0.00524074338771595</v>
      </c>
      <c r="H48" s="12">
        <v>1.3344906023032679</v>
      </c>
      <c r="I48" s="12">
        <v>0.002723453119001929</v>
      </c>
      <c r="J48" s="12">
        <v>0.0052395708829174855</v>
      </c>
      <c r="K48" s="12">
        <v>0.3081498264875251</v>
      </c>
      <c r="L48" s="12">
        <v>1.8550578463531737</v>
      </c>
      <c r="M48" s="12">
        <v>0.055915508522073144</v>
      </c>
      <c r="N48" s="12">
        <v>2.58291065124761</v>
      </c>
      <c r="O48" s="13">
        <v>0.012645306996161274</v>
      </c>
    </row>
    <row r="49" spans="1:15" ht="12.75">
      <c r="A49" s="10" t="s">
        <v>87</v>
      </c>
      <c r="B49" s="11">
        <v>0.003226590368176048</v>
      </c>
      <c r="C49" s="12">
        <v>2.9634112966567927</v>
      </c>
      <c r="D49" s="12">
        <v>0.004041048497672451</v>
      </c>
      <c r="E49" s="12">
        <v>0.01062224313161236</v>
      </c>
      <c r="F49" s="12">
        <v>11.641927066440967</v>
      </c>
      <c r="G49" s="12">
        <v>0.0037780516377486253</v>
      </c>
      <c r="H49" s="12">
        <v>1.3378988904782059</v>
      </c>
      <c r="I49" s="12">
        <v>0.0038880819889970386</v>
      </c>
      <c r="J49" s="12">
        <v>-0.0010178378671180704</v>
      </c>
      <c r="K49" s="12">
        <v>0.21908282628015238</v>
      </c>
      <c r="L49" s="12">
        <v>2.2968306764282698</v>
      </c>
      <c r="M49" s="12">
        <v>0.028052862759204406</v>
      </c>
      <c r="N49" s="12">
        <v>3.013613809564114</v>
      </c>
      <c r="O49" s="13">
        <v>0.01447104619551418</v>
      </c>
    </row>
    <row r="50" spans="1:15" ht="12.75">
      <c r="A50" s="10" t="s">
        <v>88</v>
      </c>
      <c r="B50" s="11">
        <v>0.005696757999999968</v>
      </c>
      <c r="C50" s="12">
        <v>5.049337304347797</v>
      </c>
      <c r="D50" s="12">
        <v>0.01262389708695645</v>
      </c>
      <c r="E50" s="12">
        <v>0.010503492260869505</v>
      </c>
      <c r="F50" s="12">
        <v>20.135705034782493</v>
      </c>
      <c r="G50" s="12">
        <v>0.00723635308695648</v>
      </c>
      <c r="H50" s="12">
        <v>1.4491645147826004</v>
      </c>
      <c r="I50" s="12">
        <v>0.004900977347826059</v>
      </c>
      <c r="J50" s="12">
        <v>-0.00173547199999999</v>
      </c>
      <c r="K50" s="12">
        <v>0.5796973599999967</v>
      </c>
      <c r="L50" s="12">
        <v>1.5858278691304257</v>
      </c>
      <c r="M50" s="12">
        <v>0.050148922478260576</v>
      </c>
      <c r="N50" s="12">
        <v>3.028489154347809</v>
      </c>
      <c r="O50" s="13">
        <v>0.016738283913043384</v>
      </c>
    </row>
    <row r="51" spans="1:15" ht="12.75">
      <c r="A51" s="10" t="s">
        <v>89</v>
      </c>
      <c r="B51" s="11">
        <v>0.0042281524324324325</v>
      </c>
      <c r="C51" s="12">
        <v>3.4635294911196914</v>
      </c>
      <c r="D51" s="12">
        <v>0.004229204710424711</v>
      </c>
      <c r="E51" s="12">
        <v>0.0059170738996139</v>
      </c>
      <c r="F51" s="12">
        <v>19.8295281003861</v>
      </c>
      <c r="G51" s="12">
        <v>0.00813107749034749</v>
      </c>
      <c r="H51" s="12">
        <v>1.2880740664092667</v>
      </c>
      <c r="I51" s="12">
        <v>0.006773908494208495</v>
      </c>
      <c r="J51" s="12">
        <v>-0.0035082928571428577</v>
      </c>
      <c r="K51" s="12">
        <v>0.1881740267953668</v>
      </c>
      <c r="L51" s="12">
        <v>1.7251535362934365</v>
      </c>
      <c r="M51" s="12">
        <v>0.049772161312741314</v>
      </c>
      <c r="N51" s="12">
        <v>1.6747226494208496</v>
      </c>
      <c r="O51" s="13">
        <v>0.009510799613899616</v>
      </c>
    </row>
    <row r="52" spans="1:15" ht="12.75">
      <c r="A52" s="10" t="s">
        <v>90</v>
      </c>
      <c r="B52" s="11">
        <v>0.004245614444444415</v>
      </c>
      <c r="C52" s="12">
        <v>3.1771161257309726</v>
      </c>
      <c r="D52" s="12">
        <v>0.002355841345029224</v>
      </c>
      <c r="E52" s="12">
        <v>0.004857709707602307</v>
      </c>
      <c r="F52" s="12">
        <v>17.97187492982444</v>
      </c>
      <c r="G52" s="12">
        <v>0.0030866790350876985</v>
      </c>
      <c r="H52" s="12">
        <v>1.044855061988297</v>
      </c>
      <c r="I52" s="12">
        <v>0.002931459912280682</v>
      </c>
      <c r="J52" s="12">
        <v>-0.0018558866959064201</v>
      </c>
      <c r="K52" s="12">
        <v>0.07244734038011648</v>
      </c>
      <c r="L52" s="12">
        <v>1.595464003801159</v>
      </c>
      <c r="M52" s="12">
        <v>0.040028293918128385</v>
      </c>
      <c r="N52" s="12">
        <v>2.0074830976608053</v>
      </c>
      <c r="O52" s="13">
        <v>0.009971364736842039</v>
      </c>
    </row>
    <row r="53" spans="1:15" ht="12.75">
      <c r="A53" s="10" t="s">
        <v>91</v>
      </c>
      <c r="B53" s="11">
        <v>0.0034097296091954122</v>
      </c>
      <c r="C53" s="12">
        <v>2.9756574965517326</v>
      </c>
      <c r="D53" s="12">
        <v>0.0025225461609195477</v>
      </c>
      <c r="E53" s="12">
        <v>0.0036318497471264474</v>
      </c>
      <c r="F53" s="12">
        <v>21.319314891954086</v>
      </c>
      <c r="G53" s="12">
        <v>0.003767829172413804</v>
      </c>
      <c r="H53" s="12">
        <v>1.0981473374712676</v>
      </c>
      <c r="I53" s="12">
        <v>0.0026007474482758696</v>
      </c>
      <c r="J53" s="12">
        <v>0.0015319280919540276</v>
      </c>
      <c r="K53" s="12">
        <v>0.07473048944827608</v>
      </c>
      <c r="L53" s="12">
        <v>1.6185413229885104</v>
      </c>
      <c r="M53" s="12">
        <v>0.05110393721839096</v>
      </c>
      <c r="N53" s="12">
        <v>2.1746931404597767</v>
      </c>
      <c r="O53" s="13">
        <v>0.007968715563218414</v>
      </c>
    </row>
    <row r="54" spans="1:15" ht="12.75">
      <c r="A54" s="10" t="s">
        <v>92</v>
      </c>
      <c r="B54" s="11">
        <v>0.004519045076452575</v>
      </c>
      <c r="C54" s="12">
        <v>3.859048547400591</v>
      </c>
      <c r="D54" s="12">
        <v>0.006904273944954091</v>
      </c>
      <c r="E54" s="12">
        <v>0.007059439235473969</v>
      </c>
      <c r="F54" s="12">
        <v>17.33164002752284</v>
      </c>
      <c r="G54" s="12">
        <v>0.006862367064220147</v>
      </c>
      <c r="H54" s="12">
        <v>1.4019663400611546</v>
      </c>
      <c r="I54" s="12">
        <v>0.004214312691131476</v>
      </c>
      <c r="J54" s="12">
        <v>0.0015784413761467805</v>
      </c>
      <c r="K54" s="12">
        <v>0.20158923730886744</v>
      </c>
      <c r="L54" s="12">
        <v>2.1289531461773588</v>
      </c>
      <c r="M54" s="12">
        <v>0.04541097067278263</v>
      </c>
      <c r="N54" s="12">
        <v>2.2554760388379083</v>
      </c>
      <c r="O54" s="13">
        <v>0.011795329938837858</v>
      </c>
    </row>
    <row r="55" spans="1:15" ht="12.75">
      <c r="A55" s="10" t="s">
        <v>93</v>
      </c>
      <c r="B55" s="11">
        <v>0.002996503204868174</v>
      </c>
      <c r="C55" s="12">
        <v>2.7068615152129993</v>
      </c>
      <c r="D55" s="12">
        <v>0.0026881172008113765</v>
      </c>
      <c r="E55" s="12">
        <v>0.005468983083164337</v>
      </c>
      <c r="F55" s="12">
        <v>13.494353070994004</v>
      </c>
      <c r="G55" s="12">
        <v>0.004110766409736335</v>
      </c>
      <c r="H55" s="12">
        <v>1.0536227894523396</v>
      </c>
      <c r="I55" s="12">
        <v>0.004164380649087248</v>
      </c>
      <c r="J55" s="12">
        <v>-0.005290757931034517</v>
      </c>
      <c r="K55" s="12">
        <v>0.08960138709939207</v>
      </c>
      <c r="L55" s="12">
        <v>1.4655661436105571</v>
      </c>
      <c r="M55" s="12">
        <v>0.03237170815415843</v>
      </c>
      <c r="N55" s="12">
        <v>1.4586597618661354</v>
      </c>
      <c r="O55" s="13">
        <v>0.009038503326572068</v>
      </c>
    </row>
    <row r="56" spans="1:15" ht="12.75">
      <c r="A56" s="10" t="s">
        <v>94</v>
      </c>
      <c r="B56" s="11">
        <v>0.004036379678530448</v>
      </c>
      <c r="C56" s="12">
        <v>2.965956817451222</v>
      </c>
      <c r="D56" s="12">
        <v>0.0036719215614236717</v>
      </c>
      <c r="E56" s="12">
        <v>0.004401197726750886</v>
      </c>
      <c r="F56" s="12">
        <v>19.128691260620084</v>
      </c>
      <c r="G56" s="12">
        <v>0.003578459977037907</v>
      </c>
      <c r="H56" s="12">
        <v>1.0241618633754364</v>
      </c>
      <c r="I56" s="12">
        <v>0.0053743092537313734</v>
      </c>
      <c r="J56" s="12">
        <v>0.0004029518714121722</v>
      </c>
      <c r="K56" s="12">
        <v>0.11462761258323831</v>
      </c>
      <c r="L56" s="12">
        <v>1.1842585322617747</v>
      </c>
      <c r="M56" s="12">
        <v>0.04270069634902435</v>
      </c>
      <c r="N56" s="12">
        <v>2.0299809453501836</v>
      </c>
      <c r="O56" s="13">
        <v>0.009711176739380078</v>
      </c>
    </row>
    <row r="57" spans="1:15" ht="12.75">
      <c r="A57" s="10" t="s">
        <v>95</v>
      </c>
      <c r="B57" s="11">
        <v>0.004608383754045318</v>
      </c>
      <c r="C57" s="12">
        <v>3.292039051779943</v>
      </c>
      <c r="D57" s="12">
        <v>0.0034541778964401375</v>
      </c>
      <c r="E57" s="12">
        <v>0.006200219352750824</v>
      </c>
      <c r="F57" s="12">
        <v>15.920067449838225</v>
      </c>
      <c r="G57" s="12">
        <v>0.005113559158576064</v>
      </c>
      <c r="H57" s="12">
        <v>1.179789323948223</v>
      </c>
      <c r="I57" s="12">
        <v>0.007858658770226555</v>
      </c>
      <c r="J57" s="12">
        <v>-0.005395042071197423</v>
      </c>
      <c r="K57" s="12">
        <v>0.19011452744336613</v>
      </c>
      <c r="L57" s="12">
        <v>2.2818089456310733</v>
      </c>
      <c r="M57" s="12">
        <v>0.03830349174757291</v>
      </c>
      <c r="N57" s="12">
        <v>1.5504554330097122</v>
      </c>
      <c r="O57" s="13">
        <v>0.010609600744336594</v>
      </c>
    </row>
    <row r="58" spans="1:15" ht="12.75">
      <c r="A58" s="10" t="s">
        <v>96</v>
      </c>
      <c r="B58" s="11">
        <v>0.0036770318214285713</v>
      </c>
      <c r="C58" s="12">
        <v>2.9766456060714286</v>
      </c>
      <c r="D58" s="12">
        <v>0.0026717045</v>
      </c>
      <c r="E58" s="12">
        <v>0.005700798428571428</v>
      </c>
      <c r="F58" s="12">
        <v>16.83114732857143</v>
      </c>
      <c r="G58" s="12">
        <v>0.004946959321428571</v>
      </c>
      <c r="H58" s="12">
        <v>0.9369577678571428</v>
      </c>
      <c r="I58" s="12">
        <v>0.006007524464285714</v>
      </c>
      <c r="J58" s="12">
        <v>-0.008153166107142857</v>
      </c>
      <c r="K58" s="12">
        <v>0.08502970421428571</v>
      </c>
      <c r="L58" s="12">
        <v>1.7062681742857142</v>
      </c>
      <c r="M58" s="12">
        <v>0.04039256489285714</v>
      </c>
      <c r="N58" s="12">
        <v>1.3418912889285715</v>
      </c>
      <c r="O58" s="13">
        <v>0.007978096607142857</v>
      </c>
    </row>
    <row r="59" spans="1:15" ht="12.75">
      <c r="A59" s="10" t="s">
        <v>97</v>
      </c>
      <c r="B59" s="11">
        <v>0.0050481640824741585</v>
      </c>
      <c r="C59" s="12">
        <v>2.911727748041198</v>
      </c>
      <c r="D59" s="12">
        <v>0.0028101153402061473</v>
      </c>
      <c r="E59" s="12">
        <v>0.03002659072164908</v>
      </c>
      <c r="F59" s="12">
        <v>11.56491749690706</v>
      </c>
      <c r="G59" s="12">
        <v>0.0045489499793813825</v>
      </c>
      <c r="H59" s="12">
        <v>1.151713263092768</v>
      </c>
      <c r="I59" s="12">
        <v>0.0032646812783504718</v>
      </c>
      <c r="J59" s="12">
        <v>-0.008963540041236992</v>
      </c>
      <c r="K59" s="12">
        <v>0.07151144065979285</v>
      </c>
      <c r="L59" s="12">
        <v>2.02780481731956</v>
      </c>
      <c r="M59" s="12">
        <v>0.02931863991752538</v>
      </c>
      <c r="N59" s="12">
        <v>1.8946023529896652</v>
      </c>
      <c r="O59" s="13">
        <v>0.01167143620618541</v>
      </c>
    </row>
    <row r="60" spans="1:15" ht="12.75">
      <c r="A60" s="10" t="s">
        <v>98</v>
      </c>
      <c r="B60" s="11">
        <v>0.004176881013133268</v>
      </c>
      <c r="C60" s="12">
        <v>3.5549863774859793</v>
      </c>
      <c r="D60" s="12">
        <v>0.005267358086304016</v>
      </c>
      <c r="E60" s="12">
        <v>0.004575339474671735</v>
      </c>
      <c r="F60" s="12">
        <v>17.504013662289182</v>
      </c>
      <c r="G60" s="12">
        <v>0.004459088330206443</v>
      </c>
      <c r="H60" s="12">
        <v>1.0488823609756248</v>
      </c>
      <c r="I60" s="12">
        <v>0.00271185114446533</v>
      </c>
      <c r="J60" s="12">
        <v>-0.001555144465290829</v>
      </c>
      <c r="K60" s="12">
        <v>0.1363043311069438</v>
      </c>
      <c r="L60" s="12">
        <v>1.4957267662289147</v>
      </c>
      <c r="M60" s="12">
        <v>0.042861948330207</v>
      </c>
      <c r="N60" s="12">
        <v>2.4198220772983463</v>
      </c>
      <c r="O60" s="13">
        <v>0.008702059512195246</v>
      </c>
    </row>
    <row r="61" spans="1:15" ht="12.75">
      <c r="A61" s="10" t="s">
        <v>99</v>
      </c>
      <c r="B61" s="11">
        <v>0.005299725675675676</v>
      </c>
      <c r="C61" s="12">
        <v>3.9972361547911546</v>
      </c>
      <c r="D61" s="12">
        <v>0.005372644778869779</v>
      </c>
      <c r="E61" s="12">
        <v>0.006067896068796068</v>
      </c>
      <c r="F61" s="12">
        <v>21.926542466216215</v>
      </c>
      <c r="G61" s="12">
        <v>0.004094380988943489</v>
      </c>
      <c r="H61" s="12">
        <v>1.0762769993857493</v>
      </c>
      <c r="I61" s="12">
        <v>0.002626452088452088</v>
      </c>
      <c r="J61" s="12">
        <v>0.0016864352579852577</v>
      </c>
      <c r="K61" s="12">
        <v>0.18839802438574937</v>
      </c>
      <c r="L61" s="12">
        <v>1.6552112027027026</v>
      </c>
      <c r="M61" s="12">
        <v>0.04988125632678132</v>
      </c>
      <c r="N61" s="12">
        <v>2.125876893120393</v>
      </c>
      <c r="O61" s="13">
        <v>0.010013097942260442</v>
      </c>
    </row>
    <row r="62" spans="1:15" ht="12.75">
      <c r="A62" s="10" t="s">
        <v>100</v>
      </c>
      <c r="B62" s="11">
        <v>0.004220089308510604</v>
      </c>
      <c r="C62" s="12">
        <v>3.5621192606382692</v>
      </c>
      <c r="D62" s="12">
        <v>0.005615970239361658</v>
      </c>
      <c r="E62" s="12">
        <v>0.010862836329787148</v>
      </c>
      <c r="F62" s="12">
        <v>14.717433199467969</v>
      </c>
      <c r="G62" s="12">
        <v>0.004658606702127623</v>
      </c>
      <c r="H62" s="12">
        <v>1.4192687704787121</v>
      </c>
      <c r="I62" s="12">
        <v>0.004448881569148901</v>
      </c>
      <c r="J62" s="12">
        <v>0.0037561091489361404</v>
      </c>
      <c r="K62" s="12">
        <v>0.1463045972340414</v>
      </c>
      <c r="L62" s="12">
        <v>2.6551350127659363</v>
      </c>
      <c r="M62" s="12">
        <v>0.034269921968084836</v>
      </c>
      <c r="N62" s="12">
        <v>2.8825857287233814</v>
      </c>
      <c r="O62" s="13">
        <v>0.015913222686170087</v>
      </c>
    </row>
    <row r="63" spans="1:15" ht="12.75">
      <c r="A63" s="10" t="s">
        <v>101</v>
      </c>
      <c r="B63" s="11">
        <v>0.004445655822222222</v>
      </c>
      <c r="C63" s="12">
        <v>3.8180457222222226</v>
      </c>
      <c r="D63" s="12">
        <v>0.004852314444444445</v>
      </c>
      <c r="E63" s="12">
        <v>0.011396450444444444</v>
      </c>
      <c r="F63" s="12">
        <v>18.63189425777778</v>
      </c>
      <c r="G63" s="12">
        <v>0.007230522222222222</v>
      </c>
      <c r="H63" s="12">
        <v>1.3745587666666668</v>
      </c>
      <c r="I63" s="12">
        <v>0.003886535422222222</v>
      </c>
      <c r="J63" s="12">
        <v>-0.005813677422222222</v>
      </c>
      <c r="K63" s="12">
        <v>0.24338003795555557</v>
      </c>
      <c r="L63" s="12">
        <v>2.11589152</v>
      </c>
      <c r="M63" s="12">
        <v>0.0486445904</v>
      </c>
      <c r="N63" s="12">
        <v>2.7077004328888887</v>
      </c>
      <c r="O63" s="13">
        <v>0.014314496533333334</v>
      </c>
    </row>
    <row r="64" spans="1:15" ht="12.75">
      <c r="A64" s="10" t="s">
        <v>102</v>
      </c>
      <c r="B64" s="11">
        <v>0.004093133404255319</v>
      </c>
      <c r="C64" s="12">
        <v>3.1443361865248227</v>
      </c>
      <c r="D64" s="12">
        <v>0.00488381804964539</v>
      </c>
      <c r="E64" s="12">
        <v>0.007662550673758866</v>
      </c>
      <c r="F64" s="12">
        <v>15.254786063829787</v>
      </c>
      <c r="G64" s="12">
        <v>0.0060318320567375894</v>
      </c>
      <c r="H64" s="12">
        <v>1.1918016528368796</v>
      </c>
      <c r="I64" s="12">
        <v>0.004038346524822695</v>
      </c>
      <c r="J64" s="12">
        <v>-0.0013875151418439717</v>
      </c>
      <c r="K64" s="12">
        <v>0.1995721945390071</v>
      </c>
      <c r="L64" s="12">
        <v>1.4505332244680853</v>
      </c>
      <c r="M64" s="12">
        <v>0.03781363897163121</v>
      </c>
      <c r="N64" s="12">
        <v>1.6596969982269505</v>
      </c>
      <c r="O64" s="13">
        <v>0.008629526666666667</v>
      </c>
    </row>
    <row r="65" spans="1:15" ht="12.75">
      <c r="A65" s="10" t="s">
        <v>103</v>
      </c>
      <c r="B65" s="11">
        <v>0.003878886448598156</v>
      </c>
      <c r="C65" s="12">
        <v>3.6112701560747897</v>
      </c>
      <c r="D65" s="12">
        <v>0.003900807570093483</v>
      </c>
      <c r="E65" s="12">
        <v>0.007637239906542105</v>
      </c>
      <c r="F65" s="12">
        <v>14.963803869158973</v>
      </c>
      <c r="G65" s="12">
        <v>0.005767853738317794</v>
      </c>
      <c r="H65" s="12">
        <v>1.2639417383177651</v>
      </c>
      <c r="I65" s="12">
        <v>0.0037559728037383417</v>
      </c>
      <c r="J65" s="12">
        <v>-0.019266943831775823</v>
      </c>
      <c r="K65" s="12">
        <v>0.1938020180373844</v>
      </c>
      <c r="L65" s="12">
        <v>1.4095715495327192</v>
      </c>
      <c r="M65" s="12">
        <v>0.033917702803738535</v>
      </c>
      <c r="N65" s="12">
        <v>2.478204174766371</v>
      </c>
      <c r="O65" s="13">
        <v>0.011017502897196331</v>
      </c>
    </row>
    <row r="66" spans="1:15" ht="12.75">
      <c r="A66" s="10" t="s">
        <v>104</v>
      </c>
      <c r="B66" s="11">
        <v>0.0037826791047448553</v>
      </c>
      <c r="C66" s="12">
        <v>2.911472234556851</v>
      </c>
      <c r="D66" s="12">
        <v>0.0035950925693822773</v>
      </c>
      <c r="E66" s="12">
        <v>0.006618144225604304</v>
      </c>
      <c r="F66" s="12">
        <v>15.974729258728752</v>
      </c>
      <c r="G66" s="12">
        <v>0.003624521629364372</v>
      </c>
      <c r="H66" s="12">
        <v>0.9600627902417198</v>
      </c>
      <c r="I66" s="12">
        <v>0.0034605514861235486</v>
      </c>
      <c r="J66" s="12">
        <v>-0.000131763974932856</v>
      </c>
      <c r="K66" s="12">
        <v>0.11326177694718007</v>
      </c>
      <c r="L66" s="12">
        <v>1.8677790547896167</v>
      </c>
      <c r="M66" s="12">
        <v>0.03631091481647273</v>
      </c>
      <c r="N66" s="12">
        <v>1.344850552103851</v>
      </c>
      <c r="O66" s="13">
        <v>0.008739322936436892</v>
      </c>
    </row>
    <row r="67" spans="1:15" ht="12.75">
      <c r="A67" s="10" t="s">
        <v>105</v>
      </c>
      <c r="B67" s="11">
        <v>0.005250329498607268</v>
      </c>
      <c r="C67" s="12">
        <v>3.985497094707541</v>
      </c>
      <c r="D67" s="12">
        <v>0.007010511532033461</v>
      </c>
      <c r="E67" s="12">
        <v>0.010822914261838495</v>
      </c>
      <c r="F67" s="12">
        <v>19.862922520891463</v>
      </c>
      <c r="G67" s="12">
        <v>0.006657005348189448</v>
      </c>
      <c r="H67" s="12">
        <v>1.3659346002785584</v>
      </c>
      <c r="I67" s="12">
        <v>0.004590860974930385</v>
      </c>
      <c r="J67" s="12">
        <v>0.0014256783565459682</v>
      </c>
      <c r="K67" s="12">
        <v>0.31299240417827456</v>
      </c>
      <c r="L67" s="12">
        <v>1.6478332902507045</v>
      </c>
      <c r="M67" s="12">
        <v>0.047901410584958455</v>
      </c>
      <c r="N67" s="12">
        <v>2.4392130646239676</v>
      </c>
      <c r="O67" s="13">
        <v>0.012038243008356606</v>
      </c>
    </row>
    <row r="68" spans="1:15" ht="12.75">
      <c r="A68" s="10" t="s">
        <v>106</v>
      </c>
      <c r="B68" s="11">
        <v>0.00466530211180122</v>
      </c>
      <c r="C68" s="12">
        <v>3.6862021498964626</v>
      </c>
      <c r="D68" s="12">
        <v>0.003693850062111784</v>
      </c>
      <c r="E68" s="12">
        <v>0.0069881664182194275</v>
      </c>
      <c r="F68" s="12">
        <v>17.43080154865416</v>
      </c>
      <c r="G68" s="12">
        <v>0.005506468985507221</v>
      </c>
      <c r="H68" s="12">
        <v>0.9656476480331216</v>
      </c>
      <c r="I68" s="12">
        <v>0.0027014885714285587</v>
      </c>
      <c r="J68" s="12">
        <v>-0.0019526878260869474</v>
      </c>
      <c r="K68" s="12">
        <v>0.2166140498964793</v>
      </c>
      <c r="L68" s="12">
        <v>1.5202115138716286</v>
      </c>
      <c r="M68" s="12">
        <v>0.04507933097308467</v>
      </c>
      <c r="N68" s="12">
        <v>1.6395478811594124</v>
      </c>
      <c r="O68" s="13">
        <v>0.007656587453416113</v>
      </c>
    </row>
    <row r="69" spans="1:15" ht="12.75">
      <c r="A69" s="10" t="s">
        <v>107</v>
      </c>
      <c r="B69" s="11">
        <v>0.004221956617210694</v>
      </c>
      <c r="C69" s="12">
        <v>3.2455688842730055</v>
      </c>
      <c r="D69" s="12">
        <v>0.0038096631454006035</v>
      </c>
      <c r="E69" s="12">
        <v>0.006571864421365003</v>
      </c>
      <c r="F69" s="12">
        <v>16.021478578635058</v>
      </c>
      <c r="G69" s="12">
        <v>0.006095439821958474</v>
      </c>
      <c r="H69" s="12">
        <v>1.0675974768546024</v>
      </c>
      <c r="I69" s="12">
        <v>0.005063177121661734</v>
      </c>
      <c r="J69" s="12">
        <v>-0.0017182357566765626</v>
      </c>
      <c r="K69" s="12">
        <v>0.10803238928783412</v>
      </c>
      <c r="L69" s="12">
        <v>1.8070785795252273</v>
      </c>
      <c r="M69" s="12">
        <v>0.0380989175074185</v>
      </c>
      <c r="N69" s="12">
        <v>1.620463928783387</v>
      </c>
      <c r="O69" s="13">
        <v>0.009227098813056405</v>
      </c>
    </row>
    <row r="70" spans="1:15" ht="12.75">
      <c r="A70" s="10" t="s">
        <v>108</v>
      </c>
      <c r="B70" s="11">
        <v>0.005166747587719464</v>
      </c>
      <c r="C70" s="12">
        <v>4.59449467105278</v>
      </c>
      <c r="D70" s="12">
        <v>0.004881607017544017</v>
      </c>
      <c r="E70" s="12">
        <v>0.013003944035088139</v>
      </c>
      <c r="F70" s="12">
        <v>16.263271131579472</v>
      </c>
      <c r="G70" s="12">
        <v>0.007838198377193234</v>
      </c>
      <c r="H70" s="12">
        <v>1.6400235157895264</v>
      </c>
      <c r="I70" s="12">
        <v>0.0037762663157895958</v>
      </c>
      <c r="J70" s="12">
        <v>0.0014563716666667135</v>
      </c>
      <c r="K70" s="12">
        <v>0.332816441842116</v>
      </c>
      <c r="L70" s="12">
        <v>1.7194261048246167</v>
      </c>
      <c r="M70" s="12">
        <v>0.04064558631579078</v>
      </c>
      <c r="N70" s="12">
        <v>2.5724235333334162</v>
      </c>
      <c r="O70" s="13">
        <v>0.011213266271930186</v>
      </c>
    </row>
    <row r="71" spans="1:15" ht="12.75">
      <c r="A71" s="10" t="s">
        <v>109</v>
      </c>
      <c r="B71" s="11">
        <v>0.006048822780748682</v>
      </c>
      <c r="C71" s="12">
        <v>4.507381010695202</v>
      </c>
      <c r="D71" s="12">
        <v>0.005354295213903761</v>
      </c>
      <c r="E71" s="12">
        <v>0.009415324197860992</v>
      </c>
      <c r="F71" s="12">
        <v>18.753448323529472</v>
      </c>
      <c r="G71" s="12">
        <v>0.0038759119518716706</v>
      </c>
      <c r="H71" s="12">
        <v>1.360928438502678</v>
      </c>
      <c r="I71" s="12">
        <v>0.0034978009625668566</v>
      </c>
      <c r="J71" s="12">
        <v>0.009112771657754041</v>
      </c>
      <c r="K71" s="12">
        <v>0.3302088395721936</v>
      </c>
      <c r="L71" s="12">
        <v>1.73208940481284</v>
      </c>
      <c r="M71" s="12">
        <v>0.041183236443850406</v>
      </c>
      <c r="N71" s="12">
        <v>2.5171883729946605</v>
      </c>
      <c r="O71" s="13">
        <v>0.010516803689839605</v>
      </c>
    </row>
    <row r="72" spans="1:15" ht="12.75">
      <c r="A72" s="10" t="s">
        <v>110</v>
      </c>
      <c r="B72" s="11">
        <v>0.0036290705019305022</v>
      </c>
      <c r="C72" s="12">
        <v>3.335726822779923</v>
      </c>
      <c r="D72" s="12">
        <v>0.005225382123552124</v>
      </c>
      <c r="E72" s="12">
        <v>0.006004857837837839</v>
      </c>
      <c r="F72" s="12">
        <v>14.393226888030888</v>
      </c>
      <c r="G72" s="12">
        <v>0.0040255501158301165</v>
      </c>
      <c r="H72" s="12">
        <v>1.0090015660231662</v>
      </c>
      <c r="I72" s="12">
        <v>0.0027986236293436294</v>
      </c>
      <c r="J72" s="12">
        <v>-0.0023808668339768344</v>
      </c>
      <c r="K72" s="12">
        <v>0.15086364563706564</v>
      </c>
      <c r="L72" s="12">
        <v>1.2160657640926642</v>
      </c>
      <c r="M72" s="12">
        <v>0.031070534324324325</v>
      </c>
      <c r="N72" s="12">
        <v>1.83292005984556</v>
      </c>
      <c r="O72" s="13">
        <v>0.009424981583011584</v>
      </c>
    </row>
    <row r="73" spans="1:15" ht="12.75">
      <c r="A73" s="10" t="s">
        <v>111</v>
      </c>
      <c r="B73" s="11">
        <v>0.0024617606400000234</v>
      </c>
      <c r="C73" s="12">
        <v>2.272218628000022</v>
      </c>
      <c r="D73" s="12">
        <v>0.003559736800000034</v>
      </c>
      <c r="E73" s="12">
        <v>0.007233491733333401</v>
      </c>
      <c r="F73" s="12">
        <v>15.03771809866681</v>
      </c>
      <c r="G73" s="12">
        <v>0.0017208693333333495</v>
      </c>
      <c r="H73" s="12">
        <v>0.8058747864000076</v>
      </c>
      <c r="I73" s="12">
        <v>0.003001534133333362</v>
      </c>
      <c r="J73" s="12">
        <v>-0.0013038787200000124</v>
      </c>
      <c r="K73" s="12">
        <v>0.08885777792000084</v>
      </c>
      <c r="L73" s="12">
        <v>1.6061526488000153</v>
      </c>
      <c r="M73" s="12">
        <v>0.03151833533333363</v>
      </c>
      <c r="N73" s="12">
        <v>2.1311863200000203</v>
      </c>
      <c r="O73" s="13">
        <v>0.010260817200000097</v>
      </c>
    </row>
    <row r="74" spans="1:15" ht="12.75">
      <c r="A74" s="10" t="s">
        <v>112</v>
      </c>
      <c r="B74" s="11">
        <v>0.0033997651831298697</v>
      </c>
      <c r="C74" s="12">
        <v>3.1495819768035647</v>
      </c>
      <c r="D74" s="12">
        <v>0.0035416530965593934</v>
      </c>
      <c r="E74" s="12">
        <v>0.00517054681465041</v>
      </c>
      <c r="F74" s="12">
        <v>13.747360448390735</v>
      </c>
      <c r="G74" s="12">
        <v>0.004740236836847966</v>
      </c>
      <c r="H74" s="12">
        <v>1.1558088159822466</v>
      </c>
      <c r="I74" s="12">
        <v>0.0037999050166481847</v>
      </c>
      <c r="J74" s="12">
        <v>-0.004198153751387364</v>
      </c>
      <c r="K74" s="12">
        <v>0.09625122629300818</v>
      </c>
      <c r="L74" s="12">
        <v>1.7116262540510616</v>
      </c>
      <c r="M74" s="12">
        <v>0.03257757882352955</v>
      </c>
      <c r="N74" s="12">
        <v>1.5590516154273095</v>
      </c>
      <c r="O74" s="13">
        <v>0.00781067850166485</v>
      </c>
    </row>
    <row r="75" spans="1:15" ht="12.75">
      <c r="A75" s="10" t="s">
        <v>113</v>
      </c>
      <c r="B75" s="11">
        <v>0.003618262991453184</v>
      </c>
      <c r="C75" s="12">
        <v>3.476811922222407</v>
      </c>
      <c r="D75" s="12">
        <v>0.0028305026495728004</v>
      </c>
      <c r="E75" s="12">
        <v>0.006097893931624256</v>
      </c>
      <c r="F75" s="12">
        <v>14.276930324787083</v>
      </c>
      <c r="G75" s="12">
        <v>0.004472009145299383</v>
      </c>
      <c r="H75" s="12">
        <v>1.3408999974359688</v>
      </c>
      <c r="I75" s="12">
        <v>0.0028840684615386147</v>
      </c>
      <c r="J75" s="12">
        <v>-0.01973436811965917</v>
      </c>
      <c r="K75" s="12">
        <v>0.09219777888889379</v>
      </c>
      <c r="L75" s="12">
        <v>1.6128424290599148</v>
      </c>
      <c r="M75" s="12">
        <v>0.03155689717948886</v>
      </c>
      <c r="N75" s="12">
        <v>1.8162466521368488</v>
      </c>
      <c r="O75" s="13">
        <v>0.007886587948718368</v>
      </c>
    </row>
    <row r="76" spans="1:15" ht="12.75">
      <c r="A76" s="10" t="s">
        <v>114</v>
      </c>
      <c r="B76" s="11">
        <v>0.004121458790697745</v>
      </c>
      <c r="C76" s="12">
        <v>3.2216332013954045</v>
      </c>
      <c r="D76" s="12">
        <v>0.0028350767441860953</v>
      </c>
      <c r="E76" s="12">
        <v>0.005011999674418691</v>
      </c>
      <c r="F76" s="12">
        <v>14.634791176744438</v>
      </c>
      <c r="G76" s="12">
        <v>0.0038499679534884385</v>
      </c>
      <c r="H76" s="12">
        <v>0.7669476353488505</v>
      </c>
      <c r="I76" s="12">
        <v>0.004045983720930302</v>
      </c>
      <c r="J76" s="12">
        <v>-0.010942827116279258</v>
      </c>
      <c r="K76" s="12">
        <v>0.10388510725581573</v>
      </c>
      <c r="L76" s="12">
        <v>1.0741829981395534</v>
      </c>
      <c r="M76" s="12">
        <v>0.03465143190697734</v>
      </c>
      <c r="N76" s="12">
        <v>1.3410069665116509</v>
      </c>
      <c r="O76" s="13">
        <v>0.007765387395348971</v>
      </c>
    </row>
    <row r="77" spans="1:15" ht="12.75">
      <c r="A77" s="10" t="s">
        <v>115</v>
      </c>
      <c r="B77" s="11">
        <v>0.003966270993071603</v>
      </c>
      <c r="C77" s="12">
        <v>3.2167373903002385</v>
      </c>
      <c r="D77" s="12">
        <v>0.003328857459584303</v>
      </c>
      <c r="E77" s="12">
        <v>0.005665004387990775</v>
      </c>
      <c r="F77" s="12">
        <v>17.246138856812973</v>
      </c>
      <c r="G77" s="12">
        <v>0.005251698822170913</v>
      </c>
      <c r="H77" s="12">
        <v>1.0161588815242517</v>
      </c>
      <c r="I77" s="12">
        <v>0.0060261163048498986</v>
      </c>
      <c r="J77" s="12">
        <v>-0.0034983325404157124</v>
      </c>
      <c r="K77" s="12">
        <v>0.2124275621478065</v>
      </c>
      <c r="L77" s="12">
        <v>1.9319965106235613</v>
      </c>
      <c r="M77" s="12">
        <v>0.040740661200923886</v>
      </c>
      <c r="N77" s="12">
        <v>1.259373319168594</v>
      </c>
      <c r="O77" s="13">
        <v>0.008870085173210182</v>
      </c>
    </row>
    <row r="78" spans="1:15" ht="12.75">
      <c r="A78" s="10" t="s">
        <v>116</v>
      </c>
      <c r="B78" s="11">
        <v>0.004744821323741029</v>
      </c>
      <c r="C78" s="12">
        <v>3.334882995683469</v>
      </c>
      <c r="D78" s="12">
        <v>0.004219242992805775</v>
      </c>
      <c r="E78" s="12">
        <v>0.007177430532374135</v>
      </c>
      <c r="F78" s="12">
        <v>18.749105988489294</v>
      </c>
      <c r="G78" s="12">
        <v>0.006410005294964059</v>
      </c>
      <c r="H78" s="12">
        <v>1.266836042877704</v>
      </c>
      <c r="I78" s="12">
        <v>0.005266147971223046</v>
      </c>
      <c r="J78" s="12">
        <v>0.011131053352518037</v>
      </c>
      <c r="K78" s="12">
        <v>0.10808887070503648</v>
      </c>
      <c r="L78" s="12">
        <v>1.9896369769784266</v>
      </c>
      <c r="M78" s="12">
        <v>0.044012659741007404</v>
      </c>
      <c r="N78" s="12">
        <v>1.4975751697841797</v>
      </c>
      <c r="O78" s="13">
        <v>0.013306896460431717</v>
      </c>
    </row>
    <row r="79" spans="1:15" ht="12.75">
      <c r="A79" s="10" t="s">
        <v>117</v>
      </c>
      <c r="B79" s="11">
        <v>0.0034007351735817083</v>
      </c>
      <c r="C79" s="12">
        <v>2.2798756882303115</v>
      </c>
      <c r="D79" s="12">
        <v>0.003448714013547838</v>
      </c>
      <c r="E79" s="12">
        <v>0.005125376265876372</v>
      </c>
      <c r="F79" s="12">
        <v>13.268747870448763</v>
      </c>
      <c r="G79" s="12">
        <v>0.0030778798983911917</v>
      </c>
      <c r="H79" s="12">
        <v>0.9687136877222685</v>
      </c>
      <c r="I79" s="12">
        <v>0.005093522108382723</v>
      </c>
      <c r="J79" s="12">
        <v>0.0030777460795935628</v>
      </c>
      <c r="K79" s="12">
        <v>0.08402692978831493</v>
      </c>
      <c r="L79" s="12">
        <v>1.832969271464859</v>
      </c>
      <c r="M79" s="12">
        <v>0.030330610313293795</v>
      </c>
      <c r="N79" s="12">
        <v>1.2286085278577468</v>
      </c>
      <c r="O79" s="13">
        <v>0.01074646082133784</v>
      </c>
    </row>
    <row r="80" spans="1:15" ht="12.75">
      <c r="A80" s="10" t="s">
        <v>118</v>
      </c>
      <c r="B80" s="11">
        <v>0.0041901661538462105</v>
      </c>
      <c r="C80" s="12">
        <v>2.7242684762542178</v>
      </c>
      <c r="D80" s="12">
        <v>0.005197131806020137</v>
      </c>
      <c r="E80" s="12">
        <v>0.011575815083612197</v>
      </c>
      <c r="F80" s="12">
        <v>10.887544050167373</v>
      </c>
      <c r="G80" s="12">
        <v>0.00410993361204019</v>
      </c>
      <c r="H80" s="12">
        <v>1.22966587759199</v>
      </c>
      <c r="I80" s="12">
        <v>0.004573843645485012</v>
      </c>
      <c r="J80" s="12">
        <v>0.006002333745819479</v>
      </c>
      <c r="K80" s="12">
        <v>0.19992338772575524</v>
      </c>
      <c r="L80" s="12">
        <v>2.257110442474947</v>
      </c>
      <c r="M80" s="12">
        <v>0.029600218795987024</v>
      </c>
      <c r="N80" s="12">
        <v>2.2113815357859834</v>
      </c>
      <c r="O80" s="13">
        <v>0.015590956387960079</v>
      </c>
    </row>
    <row r="81" spans="1:15" ht="12.75">
      <c r="A81" s="10" t="s">
        <v>119</v>
      </c>
      <c r="B81" s="11">
        <v>0.0037479447883598045</v>
      </c>
      <c r="C81" s="12">
        <v>2.6704610582010697</v>
      </c>
      <c r="D81" s="12">
        <v>0.0030865405820105956</v>
      </c>
      <c r="E81" s="12">
        <v>0.006239233280423307</v>
      </c>
      <c r="F81" s="12">
        <v>18.625113674603256</v>
      </c>
      <c r="G81" s="12">
        <v>0.006210619100529128</v>
      </c>
      <c r="H81" s="12">
        <v>1.2682256748677303</v>
      </c>
      <c r="I81" s="12">
        <v>0.007510100873015906</v>
      </c>
      <c r="J81" s="12">
        <v>0.0025066916666666777</v>
      </c>
      <c r="K81" s="12">
        <v>0.09065312052910092</v>
      </c>
      <c r="L81" s="12">
        <v>1.438769789682546</v>
      </c>
      <c r="M81" s="12">
        <v>0.04269978357142876</v>
      </c>
      <c r="N81" s="12">
        <v>1.8278180481481563</v>
      </c>
      <c r="O81" s="13">
        <v>0.011837475343915396</v>
      </c>
    </row>
    <row r="82" spans="1:15" ht="12.75">
      <c r="A82" s="10" t="s">
        <v>120</v>
      </c>
      <c r="B82" s="11">
        <v>0.003931319877300565</v>
      </c>
      <c r="C82" s="12">
        <v>3.2555122607361557</v>
      </c>
      <c r="D82" s="12">
        <v>0.0021134895092024277</v>
      </c>
      <c r="E82" s="12">
        <v>0.004299506564417124</v>
      </c>
      <c r="F82" s="12">
        <v>15.123335950920058</v>
      </c>
      <c r="G82" s="12">
        <v>0.0026183095705521148</v>
      </c>
      <c r="H82" s="12">
        <v>0.9833167374233005</v>
      </c>
      <c r="I82" s="12">
        <v>0.004836324049079694</v>
      </c>
      <c r="J82" s="12">
        <v>-0.0004797605521472333</v>
      </c>
      <c r="K82" s="12">
        <v>0.056692061963189475</v>
      </c>
      <c r="L82" s="12">
        <v>0.9659904061349572</v>
      </c>
      <c r="M82" s="12">
        <v>0.032760127914110024</v>
      </c>
      <c r="N82" s="12">
        <v>2.1770180073619363</v>
      </c>
      <c r="O82" s="13">
        <v>0.008394084662576582</v>
      </c>
    </row>
    <row r="83" spans="1:15" ht="12.75">
      <c r="A83" s="10" t="s">
        <v>121</v>
      </c>
      <c r="B83" s="11">
        <v>0.0036840915666666364</v>
      </c>
      <c r="C83" s="12">
        <v>2.594994608666645</v>
      </c>
      <c r="D83" s="12">
        <v>0.0036398224666666368</v>
      </c>
      <c r="E83" s="12">
        <v>0.005479844899999954</v>
      </c>
      <c r="F83" s="12">
        <v>15.442062376666538</v>
      </c>
      <c r="G83" s="12">
        <v>0.005698266133333286</v>
      </c>
      <c r="H83" s="12">
        <v>0.9577899296666587</v>
      </c>
      <c r="I83" s="12">
        <v>0.004922402399999959</v>
      </c>
      <c r="J83" s="12">
        <v>-0.0007257190333333273</v>
      </c>
      <c r="K83" s="12">
        <v>0.0992721001333325</v>
      </c>
      <c r="L83" s="12">
        <v>1.7873106639999852</v>
      </c>
      <c r="M83" s="12">
        <v>0.03876728613333301</v>
      </c>
      <c r="N83" s="12">
        <v>1.7309355416666523</v>
      </c>
      <c r="O83" s="13">
        <v>0.010766336333333244</v>
      </c>
    </row>
    <row r="84" spans="1:15" ht="12.75">
      <c r="A84" s="10" t="s">
        <v>122</v>
      </c>
      <c r="B84" s="11">
        <v>0.005656801312127237</v>
      </c>
      <c r="C84" s="12">
        <v>4.021576111332008</v>
      </c>
      <c r="D84" s="12">
        <v>0.0044830599602385685</v>
      </c>
      <c r="E84" s="12">
        <v>0.007012797534791252</v>
      </c>
      <c r="F84" s="12">
        <v>15.943937208747517</v>
      </c>
      <c r="G84" s="12">
        <v>0.004702710775347912</v>
      </c>
      <c r="H84" s="12">
        <v>1.2222114850894634</v>
      </c>
      <c r="I84" s="12">
        <v>0.002852742584493042</v>
      </c>
      <c r="J84" s="12">
        <v>0.002300125009940358</v>
      </c>
      <c r="K84" s="12">
        <v>0.09171447033797217</v>
      </c>
      <c r="L84" s="12">
        <v>1.5899162214711728</v>
      </c>
      <c r="M84" s="12">
        <v>0.041751894751491055</v>
      </c>
      <c r="N84" s="12">
        <v>1.6566402063618293</v>
      </c>
      <c r="O84" s="13">
        <v>0.010531985487077535</v>
      </c>
    </row>
    <row r="85" spans="1:15" ht="12.75">
      <c r="A85" s="10" t="s">
        <v>123</v>
      </c>
      <c r="B85" s="11">
        <v>0.004162542897033181</v>
      </c>
      <c r="C85" s="12">
        <v>3.457825079930211</v>
      </c>
      <c r="D85" s="12">
        <v>0.004115750401396183</v>
      </c>
      <c r="E85" s="12">
        <v>0.005974490820244362</v>
      </c>
      <c r="F85" s="12">
        <v>13.668458949389255</v>
      </c>
      <c r="G85" s="12">
        <v>0.0045642860034904266</v>
      </c>
      <c r="H85" s="12">
        <v>1.1863728467713852</v>
      </c>
      <c r="I85" s="12">
        <v>0.0038355939965096196</v>
      </c>
      <c r="J85" s="12">
        <v>6.087773123909283E-05</v>
      </c>
      <c r="K85" s="12">
        <v>0.09025603689354325</v>
      </c>
      <c r="L85" s="12">
        <v>1.7866410924956468</v>
      </c>
      <c r="M85" s="12">
        <v>0.03560910467713807</v>
      </c>
      <c r="N85" s="12">
        <v>1.5459237089005322</v>
      </c>
      <c r="O85" s="13">
        <v>0.009462241535776668</v>
      </c>
    </row>
    <row r="86" spans="1:15" ht="12.75">
      <c r="A86" s="10" t="s">
        <v>124</v>
      </c>
      <c r="B86" s="11">
        <v>0.004118361811023643</v>
      </c>
      <c r="C86" s="12">
        <v>2.9531668114173386</v>
      </c>
      <c r="D86" s="12">
        <v>0.003159687677165371</v>
      </c>
      <c r="E86" s="12">
        <v>0.003989633661417344</v>
      </c>
      <c r="F86" s="12">
        <v>16.070855807086698</v>
      </c>
      <c r="G86" s="12">
        <v>0.0028836633464567082</v>
      </c>
      <c r="H86" s="12">
        <v>1.031480924409454</v>
      </c>
      <c r="I86" s="12">
        <v>0.006172725669291371</v>
      </c>
      <c r="J86" s="12">
        <v>0.0013150468503937075</v>
      </c>
      <c r="K86" s="12">
        <v>0.08214876409448861</v>
      </c>
      <c r="L86" s="12">
        <v>1.744633922440954</v>
      </c>
      <c r="M86" s="12">
        <v>0.03752395629921279</v>
      </c>
      <c r="N86" s="12">
        <v>1.9719415200787505</v>
      </c>
      <c r="O86" s="13">
        <v>0.009308361732283513</v>
      </c>
    </row>
    <row r="87" spans="1:15" ht="12.75">
      <c r="A87" s="10" t="s">
        <v>125</v>
      </c>
      <c r="B87" s="11">
        <v>0.0028190532421340907</v>
      </c>
      <c r="C87" s="12">
        <v>2.1709885707250556</v>
      </c>
      <c r="D87" s="12">
        <v>0.0020070806292749855</v>
      </c>
      <c r="E87" s="12">
        <v>0.0038482405745554416</v>
      </c>
      <c r="F87" s="12">
        <v>14.023691326949523</v>
      </c>
      <c r="G87" s="12">
        <v>0.003886994610123157</v>
      </c>
      <c r="H87" s="12">
        <v>1.1388604911080822</v>
      </c>
      <c r="I87" s="12">
        <v>0.004517665554035612</v>
      </c>
      <c r="J87" s="12">
        <v>0.001009506976744196</v>
      </c>
      <c r="K87" s="12">
        <v>0.10160281786593807</v>
      </c>
      <c r="L87" s="12">
        <v>1.6307576150478955</v>
      </c>
      <c r="M87" s="12">
        <v>0.03374519491108104</v>
      </c>
      <c r="N87" s="12">
        <v>1.2411845529411887</v>
      </c>
      <c r="O87" s="13">
        <v>0.009510598659370819</v>
      </c>
    </row>
    <row r="88" spans="1:15" ht="12.75">
      <c r="A88" s="10" t="s">
        <v>126</v>
      </c>
      <c r="B88" s="11">
        <v>0.0035608078599221097</v>
      </c>
      <c r="C88" s="12">
        <v>2.897765460311228</v>
      </c>
      <c r="D88" s="12">
        <v>0.002701054357976601</v>
      </c>
      <c r="E88" s="12">
        <v>0.005291911984435694</v>
      </c>
      <c r="F88" s="12">
        <v>14.045900575875214</v>
      </c>
      <c r="G88" s="12">
        <v>0.0031919284435797043</v>
      </c>
      <c r="H88" s="12">
        <v>1.1786926953307164</v>
      </c>
      <c r="I88" s="12">
        <v>0.006277972840466804</v>
      </c>
      <c r="J88" s="12">
        <v>0.0009131498832684647</v>
      </c>
      <c r="K88" s="12">
        <v>0.07281528373540715</v>
      </c>
      <c r="L88" s="12">
        <v>1.8227592793773966</v>
      </c>
      <c r="M88" s="12">
        <v>0.03392954280155576</v>
      </c>
      <c r="N88" s="12">
        <v>1.9758053789882886</v>
      </c>
      <c r="O88" s="13">
        <v>0.013218501206225423</v>
      </c>
    </row>
    <row r="89" spans="1:15" ht="12.75">
      <c r="A89" s="10" t="s">
        <v>127</v>
      </c>
      <c r="B89" s="11">
        <v>0.006282789718309859</v>
      </c>
      <c r="C89" s="12">
        <v>4.42379938028169</v>
      </c>
      <c r="D89" s="12">
        <v>0.0053121060211267605</v>
      </c>
      <c r="E89" s="12">
        <v>0.00741502295774648</v>
      </c>
      <c r="F89" s="12">
        <v>22.655353813380284</v>
      </c>
      <c r="G89" s="12">
        <v>0.003919902887323944</v>
      </c>
      <c r="H89" s="12">
        <v>1.3722705841549296</v>
      </c>
      <c r="I89" s="12">
        <v>0.003100768204225352</v>
      </c>
      <c r="J89" s="12">
        <v>0.015476460387323945</v>
      </c>
      <c r="K89" s="12">
        <v>0.277830513415493</v>
      </c>
      <c r="L89" s="12">
        <v>2.333070728169014</v>
      </c>
      <c r="M89" s="12">
        <v>0.04726132457746479</v>
      </c>
      <c r="N89" s="12">
        <v>2.6485690264084507</v>
      </c>
      <c r="O89" s="13">
        <v>0.01128105735915493</v>
      </c>
    </row>
    <row r="90" spans="1:15" ht="12.75">
      <c r="A90" s="10" t="s">
        <v>128</v>
      </c>
      <c r="B90" s="11">
        <v>0.006729234146341463</v>
      </c>
      <c r="C90" s="12">
        <v>4.702643105691057</v>
      </c>
      <c r="D90" s="12">
        <v>0.006310409756097561</v>
      </c>
      <c r="E90" s="12">
        <v>0.008670270325203252</v>
      </c>
      <c r="F90" s="12">
        <v>22.00395537398374</v>
      </c>
      <c r="G90" s="12">
        <v>0.005988281788617886</v>
      </c>
      <c r="H90" s="12">
        <v>1.5413171101626015</v>
      </c>
      <c r="I90" s="12">
        <v>0.005128384227642276</v>
      </c>
      <c r="J90" s="12">
        <v>0.017030190650406504</v>
      </c>
      <c r="K90" s="12">
        <v>0.3577252907317073</v>
      </c>
      <c r="L90" s="12">
        <v>1.842171893902439</v>
      </c>
      <c r="M90" s="12">
        <v>0.05084521886178861</v>
      </c>
      <c r="N90" s="12">
        <v>3.181217162601626</v>
      </c>
      <c r="O90" s="13">
        <v>0.013450874796747966</v>
      </c>
    </row>
    <row r="91" spans="1:15" ht="12.75">
      <c r="A91" s="10" t="s">
        <v>129</v>
      </c>
      <c r="B91" s="11">
        <v>0.003598961910828015</v>
      </c>
      <c r="C91" s="12">
        <v>2.5460817859872535</v>
      </c>
      <c r="D91" s="12">
        <v>0.0025095104777069985</v>
      </c>
      <c r="E91" s="12">
        <v>0.004990740573248393</v>
      </c>
      <c r="F91" s="12">
        <v>19.81532199999994</v>
      </c>
      <c r="G91" s="12">
        <v>0.004727484968152852</v>
      </c>
      <c r="H91" s="12">
        <v>1.043739197452226</v>
      </c>
      <c r="I91" s="12">
        <v>0.004886089808917183</v>
      </c>
      <c r="J91" s="12">
        <v>0.00022849168789808847</v>
      </c>
      <c r="K91" s="12">
        <v>0.07107123449044565</v>
      </c>
      <c r="L91" s="12">
        <v>1.6332401592356638</v>
      </c>
      <c r="M91" s="12">
        <v>0.04435249573248395</v>
      </c>
      <c r="N91" s="12">
        <v>1.7007115843948994</v>
      </c>
      <c r="O91" s="13">
        <v>0.011070515891719711</v>
      </c>
    </row>
    <row r="92" spans="1:15" ht="12.75">
      <c r="A92" s="10" t="s">
        <v>130</v>
      </c>
      <c r="B92" s="11">
        <v>0.004082627066014698</v>
      </c>
      <c r="C92" s="12">
        <v>2.608271926650385</v>
      </c>
      <c r="D92" s="12">
        <v>0.0019984907334963465</v>
      </c>
      <c r="E92" s="12">
        <v>0.00554107183374087</v>
      </c>
      <c r="F92" s="12">
        <v>16.650069779951217</v>
      </c>
      <c r="G92" s="12">
        <v>0.003057209315403444</v>
      </c>
      <c r="H92" s="12">
        <v>0.8552445875305684</v>
      </c>
      <c r="I92" s="12">
        <v>0.0038829937652812008</v>
      </c>
      <c r="J92" s="12">
        <v>0.0037790802200489263</v>
      </c>
      <c r="K92" s="12">
        <v>0.07099002381418143</v>
      </c>
      <c r="L92" s="12">
        <v>1.3965154334963423</v>
      </c>
      <c r="M92" s="12">
        <v>0.0354675996088022</v>
      </c>
      <c r="N92" s="12">
        <v>2.0808302452322884</v>
      </c>
      <c r="O92" s="13">
        <v>0.010090035305623541</v>
      </c>
    </row>
    <row r="93" spans="1:15" ht="12.75">
      <c r="A93" s="10" t="s">
        <v>131</v>
      </c>
      <c r="B93" s="11">
        <v>0.004534411735537202</v>
      </c>
      <c r="C93" s="12">
        <v>2.887242304604494</v>
      </c>
      <c r="D93" s="12">
        <v>0.0033153968358913904</v>
      </c>
      <c r="E93" s="12">
        <v>0.006397129374262119</v>
      </c>
      <c r="F93" s="12">
        <v>18.618842871310555</v>
      </c>
      <c r="G93" s="12">
        <v>0.005051642125147593</v>
      </c>
      <c r="H93" s="12">
        <v>1.0765970132231433</v>
      </c>
      <c r="I93" s="12">
        <v>0.008496187508854804</v>
      </c>
      <c r="J93" s="12">
        <v>0.00037314174734356655</v>
      </c>
      <c r="K93" s="12">
        <v>0.13886577827626956</v>
      </c>
      <c r="L93" s="12">
        <v>1.5835897362455766</v>
      </c>
      <c r="M93" s="12">
        <v>0.04320070623376635</v>
      </c>
      <c r="N93" s="12">
        <v>1.4756754184179497</v>
      </c>
      <c r="O93" s="13">
        <v>0.0114269978512397</v>
      </c>
    </row>
    <row r="94" spans="1:15" ht="12.75">
      <c r="A94" s="10" t="s">
        <v>132</v>
      </c>
      <c r="B94" s="11">
        <v>0.005419888719824422</v>
      </c>
      <c r="C94" s="12">
        <v>3.197375997073878</v>
      </c>
      <c r="D94" s="12">
        <v>0.0056205427066569015</v>
      </c>
      <c r="E94" s="12">
        <v>0.009563839502560331</v>
      </c>
      <c r="F94" s="12">
        <v>8.67817229261154</v>
      </c>
      <c r="G94" s="12">
        <v>0.003873205735186532</v>
      </c>
      <c r="H94" s="12">
        <v>1.2117462045354768</v>
      </c>
      <c r="I94" s="12">
        <v>0.004867865544989017</v>
      </c>
      <c r="J94" s="12">
        <v>0.001274744198975857</v>
      </c>
      <c r="K94" s="12">
        <v>0.18136644675932664</v>
      </c>
      <c r="L94" s="12">
        <v>1.934494989612286</v>
      </c>
      <c r="M94" s="12">
        <v>0.023270893372348164</v>
      </c>
      <c r="N94" s="12">
        <v>1.8643037784930467</v>
      </c>
      <c r="O94" s="13">
        <v>0.015051542794440351</v>
      </c>
    </row>
    <row r="95" spans="1:15" ht="12.75">
      <c r="A95" s="10" t="s">
        <v>133</v>
      </c>
      <c r="B95" s="11">
        <v>0.00335939845323741</v>
      </c>
      <c r="C95" s="12">
        <v>2.32707757733813</v>
      </c>
      <c r="D95" s="12">
        <v>0.0022199539568345324</v>
      </c>
      <c r="E95" s="12">
        <v>0.010402361258992805</v>
      </c>
      <c r="F95" s="12">
        <v>14.000046543165467</v>
      </c>
      <c r="G95" s="12">
        <v>0.0033307193525179855</v>
      </c>
      <c r="H95" s="12">
        <v>0.9129708791366906</v>
      </c>
      <c r="I95" s="12">
        <v>0.004037845899280575</v>
      </c>
      <c r="J95" s="12">
        <v>-0.00011608996402877698</v>
      </c>
      <c r="K95" s="12">
        <v>0.1521325282733813</v>
      </c>
      <c r="L95" s="12">
        <v>2.6935591115107913</v>
      </c>
      <c r="M95" s="12">
        <v>0.03703799607913669</v>
      </c>
      <c r="N95" s="12">
        <v>3.210457726258993</v>
      </c>
      <c r="O95" s="13">
        <v>0.01181255892086331</v>
      </c>
    </row>
    <row r="96" spans="1:15" ht="12.75">
      <c r="A96" s="10" t="s">
        <v>134</v>
      </c>
      <c r="B96" s="11">
        <v>0.005409820823417405</v>
      </c>
      <c r="C96" s="12">
        <v>3.4156261875297376</v>
      </c>
      <c r="D96" s="12">
        <v>0.005029370990004745</v>
      </c>
      <c r="E96" s="12">
        <v>0.011267643883864793</v>
      </c>
      <c r="F96" s="12">
        <v>18.905488586387378</v>
      </c>
      <c r="G96" s="12">
        <v>0.005099930580675854</v>
      </c>
      <c r="H96" s="12">
        <v>1.070348766063776</v>
      </c>
      <c r="I96" s="12">
        <v>0.010149629128986168</v>
      </c>
      <c r="J96" s="12">
        <v>0.004092249309852439</v>
      </c>
      <c r="K96" s="12">
        <v>0.1350153178962395</v>
      </c>
      <c r="L96" s="12">
        <v>1.7560892591622985</v>
      </c>
      <c r="M96" s="12">
        <v>0.043571701737267834</v>
      </c>
      <c r="N96" s="12">
        <v>1.533542979771533</v>
      </c>
      <c r="O96" s="13">
        <v>0.012525836673012812</v>
      </c>
    </row>
    <row r="97" spans="1:15" ht="12.75">
      <c r="A97" s="10" t="s">
        <v>135</v>
      </c>
      <c r="B97" s="11">
        <v>0.006226934488636106</v>
      </c>
      <c r="C97" s="12">
        <v>4.427842226704363</v>
      </c>
      <c r="D97" s="12">
        <v>0.009351801988635979</v>
      </c>
      <c r="E97" s="12">
        <v>0.020425382329544613</v>
      </c>
      <c r="F97" s="12">
        <v>13.274398284090362</v>
      </c>
      <c r="G97" s="12">
        <v>0.0065507384090906385</v>
      </c>
      <c r="H97" s="12">
        <v>1.5889827772726617</v>
      </c>
      <c r="I97" s="12">
        <v>0.01051392068181775</v>
      </c>
      <c r="J97" s="12">
        <v>0.005441739374999775</v>
      </c>
      <c r="K97" s="12">
        <v>0.6161488187499746</v>
      </c>
      <c r="L97" s="12">
        <v>2.4283695221589907</v>
      </c>
      <c r="M97" s="12">
        <v>0.035116713181816736</v>
      </c>
      <c r="N97" s="12">
        <v>4.27105426761346</v>
      </c>
      <c r="O97" s="13">
        <v>0.01923582602272648</v>
      </c>
    </row>
    <row r="98" spans="1:15" ht="12.75">
      <c r="A98" s="10" t="s">
        <v>136</v>
      </c>
      <c r="B98" s="11">
        <v>0.004548574458762867</v>
      </c>
      <c r="C98" s="12">
        <v>2.813727585051534</v>
      </c>
      <c r="D98" s="12">
        <v>0.0022555686082474133</v>
      </c>
      <c r="E98" s="12">
        <v>0.005906094046391727</v>
      </c>
      <c r="F98" s="12">
        <v>17.39218171134013</v>
      </c>
      <c r="G98" s="12">
        <v>0.00361663971649483</v>
      </c>
      <c r="H98" s="12">
        <v>1.2163149451030875</v>
      </c>
      <c r="I98" s="12">
        <v>0.004368895644329878</v>
      </c>
      <c r="J98" s="12">
        <v>0.0020862280412371043</v>
      </c>
      <c r="K98" s="12">
        <v>0.06338323515463891</v>
      </c>
      <c r="L98" s="12">
        <v>1.64358699432989</v>
      </c>
      <c r="M98" s="12">
        <v>0.037023206958762725</v>
      </c>
      <c r="N98" s="12">
        <v>1.9618864157216411</v>
      </c>
      <c r="O98" s="13">
        <v>0.012638253195876234</v>
      </c>
    </row>
    <row r="99" spans="1:15" ht="12.75">
      <c r="A99" s="10" t="s">
        <v>137</v>
      </c>
      <c r="B99" s="11">
        <v>0.004411290431654676</v>
      </c>
      <c r="C99" s="12">
        <v>3.3796595841726615</v>
      </c>
      <c r="D99" s="12">
        <v>0.00394666607913669</v>
      </c>
      <c r="E99" s="12">
        <v>0.0038848163309352516</v>
      </c>
      <c r="F99" s="12">
        <v>16.60244509352518</v>
      </c>
      <c r="G99" s="12">
        <v>0.0033073735611510793</v>
      </c>
      <c r="H99" s="12">
        <v>1.0748255338129498</v>
      </c>
      <c r="I99" s="12">
        <v>0.004585221834532374</v>
      </c>
      <c r="J99" s="12">
        <v>0.0037865032374100717</v>
      </c>
      <c r="K99" s="12">
        <v>0.09117149622302158</v>
      </c>
      <c r="L99" s="12">
        <v>1.624773560791367</v>
      </c>
      <c r="M99" s="12">
        <v>0.03508674798561151</v>
      </c>
      <c r="N99" s="12">
        <v>2.074165618705036</v>
      </c>
      <c r="O99" s="13">
        <v>0.01060522715827338</v>
      </c>
    </row>
    <row r="100" spans="1:15" ht="12.75">
      <c r="A100" s="10" t="s">
        <v>138</v>
      </c>
      <c r="B100" s="11">
        <v>0.0036066189171974927</v>
      </c>
      <c r="C100" s="12">
        <v>2.7163885808917496</v>
      </c>
      <c r="D100" s="12">
        <v>0.004180840159235716</v>
      </c>
      <c r="E100" s="12">
        <v>0.003700219108280296</v>
      </c>
      <c r="F100" s="12">
        <v>18.277341028662622</v>
      </c>
      <c r="G100" s="12">
        <v>0.004573602484076484</v>
      </c>
      <c r="H100" s="12">
        <v>1.1428965429936433</v>
      </c>
      <c r="I100" s="12">
        <v>0.004514391242038267</v>
      </c>
      <c r="J100" s="12">
        <v>0.0058201202229300015</v>
      </c>
      <c r="K100" s="12">
        <v>0.1449079118789825</v>
      </c>
      <c r="L100" s="12">
        <v>1.4926814426751758</v>
      </c>
      <c r="M100" s="12">
        <v>0.038719526528662854</v>
      </c>
      <c r="N100" s="12">
        <v>1.8712654843949252</v>
      </c>
      <c r="O100" s="13">
        <v>0.008669133980891816</v>
      </c>
    </row>
    <row r="101" spans="1:15" ht="12.75">
      <c r="A101" s="10" t="s">
        <v>139</v>
      </c>
      <c r="B101" s="11">
        <v>0.0037205228023032447</v>
      </c>
      <c r="C101" s="12">
        <v>3.1689309616122685</v>
      </c>
      <c r="D101" s="12">
        <v>0.0027161367754318486</v>
      </c>
      <c r="E101" s="12">
        <v>0.004028620729366583</v>
      </c>
      <c r="F101" s="12">
        <v>15.784151804222569</v>
      </c>
      <c r="G101" s="12">
        <v>0.003132490633397297</v>
      </c>
      <c r="H101" s="12">
        <v>1.1209003205374224</v>
      </c>
      <c r="I101" s="12">
        <v>0.003583010249520136</v>
      </c>
      <c r="J101" s="12">
        <v>0.0018861472168905857</v>
      </c>
      <c r="K101" s="12">
        <v>0.10388409109404939</v>
      </c>
      <c r="L101" s="12">
        <v>1.2783655324376135</v>
      </c>
      <c r="M101" s="12">
        <v>0.03177562967370426</v>
      </c>
      <c r="N101" s="12">
        <v>2.1017343297504696</v>
      </c>
      <c r="O101" s="13">
        <v>0.008895956046065214</v>
      </c>
    </row>
    <row r="102" spans="1:15" ht="12.75">
      <c r="A102" s="10" t="s">
        <v>140</v>
      </c>
      <c r="B102" s="11">
        <v>0.0034170375388967696</v>
      </c>
      <c r="C102" s="12">
        <v>2.9276654398868653</v>
      </c>
      <c r="D102" s="12">
        <v>0.0028852863366336822</v>
      </c>
      <c r="E102" s="12">
        <v>0.005644860424328184</v>
      </c>
      <c r="F102" s="12">
        <v>14.42806519094776</v>
      </c>
      <c r="G102" s="12">
        <v>0.0039698463932107755</v>
      </c>
      <c r="H102" s="12">
        <v>1.254192066195199</v>
      </c>
      <c r="I102" s="12">
        <v>0.0028976635643564548</v>
      </c>
      <c r="J102" s="12">
        <v>0.003505430099009924</v>
      </c>
      <c r="K102" s="12">
        <v>0.10990526585572916</v>
      </c>
      <c r="L102" s="12">
        <v>1.8492730772277348</v>
      </c>
      <c r="M102" s="12">
        <v>0.028487185940594247</v>
      </c>
      <c r="N102" s="12">
        <v>1.713273562376249</v>
      </c>
      <c r="O102" s="13">
        <v>0.009818536548797802</v>
      </c>
    </row>
    <row r="103" spans="1:15" ht="12.75">
      <c r="A103" s="10" t="s">
        <v>141</v>
      </c>
      <c r="B103" s="11">
        <v>0.002749781813953422</v>
      </c>
      <c r="C103" s="12">
        <v>2.590026855348775</v>
      </c>
      <c r="D103" s="12">
        <v>0.002305633302325526</v>
      </c>
      <c r="E103" s="12">
        <v>0.00820241693023236</v>
      </c>
      <c r="F103" s="12">
        <v>10.50664502325556</v>
      </c>
      <c r="G103" s="12">
        <v>0.004905675395348719</v>
      </c>
      <c r="H103" s="12">
        <v>1.3333676358139215</v>
      </c>
      <c r="I103" s="12">
        <v>0.003176417116278993</v>
      </c>
      <c r="J103" s="12">
        <v>0.0005419366976744056</v>
      </c>
      <c r="K103" s="12">
        <v>0.06514675116278912</v>
      </c>
      <c r="L103" s="12">
        <v>1.8515080297673971</v>
      </c>
      <c r="M103" s="12">
        <v>0.02608297869767379</v>
      </c>
      <c r="N103" s="12">
        <v>1.857963384651118</v>
      </c>
      <c r="O103" s="13">
        <v>0.013128370744185729</v>
      </c>
    </row>
    <row r="104" spans="1:15" ht="12.75">
      <c r="A104" s="10" t="s">
        <v>142</v>
      </c>
      <c r="B104" s="11">
        <v>0.005903413762811144</v>
      </c>
      <c r="C104" s="12">
        <v>4.069020395314799</v>
      </c>
      <c r="D104" s="12">
        <v>0.004816788784773073</v>
      </c>
      <c r="E104" s="12">
        <v>0.006821300849194747</v>
      </c>
      <c r="F104" s="12">
        <v>13.816843771595938</v>
      </c>
      <c r="G104" s="12">
        <v>0.005083372532942913</v>
      </c>
      <c r="H104" s="12">
        <v>1.4990438793557874</v>
      </c>
      <c r="I104" s="12">
        <v>0.0024171199707174297</v>
      </c>
      <c r="J104" s="12">
        <v>0.006895185739385085</v>
      </c>
      <c r="K104" s="12">
        <v>0.21473286966325095</v>
      </c>
      <c r="L104" s="12">
        <v>2.0305538597364623</v>
      </c>
      <c r="M104" s="12">
        <v>0.034480457950219714</v>
      </c>
      <c r="N104" s="12">
        <v>2.2985267918008847</v>
      </c>
      <c r="O104" s="13">
        <v>0.010162203601756983</v>
      </c>
    </row>
    <row r="105" spans="1:15" ht="12.75">
      <c r="A105" s="10" t="s">
        <v>143</v>
      </c>
      <c r="B105" s="11">
        <v>0.004592185051094875</v>
      </c>
      <c r="C105" s="12">
        <v>3.7198020759123964</v>
      </c>
      <c r="D105" s="12">
        <v>0.00625043410218976</v>
      </c>
      <c r="E105" s="12">
        <v>0.009132934306569312</v>
      </c>
      <c r="F105" s="12">
        <v>18.282798601459795</v>
      </c>
      <c r="G105" s="12">
        <v>0.007120889897810195</v>
      </c>
      <c r="H105" s="12">
        <v>1.4317297272992653</v>
      </c>
      <c r="I105" s="12">
        <v>0.003314008905109478</v>
      </c>
      <c r="J105" s="12">
        <v>0.006886464846715306</v>
      </c>
      <c r="K105" s="12">
        <v>0.2624465775182473</v>
      </c>
      <c r="L105" s="12">
        <v>1.8884297392700669</v>
      </c>
      <c r="M105" s="12">
        <v>0.043848925255474305</v>
      </c>
      <c r="N105" s="12">
        <v>3.033218049635026</v>
      </c>
      <c r="O105" s="13">
        <v>0.013260764788321125</v>
      </c>
    </row>
    <row r="106" spans="1:15" ht="12.75">
      <c r="A106" s="10" t="s">
        <v>144</v>
      </c>
      <c r="B106" s="11">
        <v>0.003879950693069307</v>
      </c>
      <c r="C106" s="12">
        <v>2.7636240965346537</v>
      </c>
      <c r="D106" s="12">
        <v>0.0036559324009900994</v>
      </c>
      <c r="E106" s="12">
        <v>0.009720581435643565</v>
      </c>
      <c r="F106" s="12">
        <v>13.08466694059406</v>
      </c>
      <c r="G106" s="12">
        <v>0.005509239975247525</v>
      </c>
      <c r="H106" s="12">
        <v>1.2068078069306931</v>
      </c>
      <c r="I106" s="12">
        <v>0.004420314752475248</v>
      </c>
      <c r="J106" s="12">
        <v>0.0031903006188118816</v>
      </c>
      <c r="K106" s="12">
        <v>0.22849321366336633</v>
      </c>
      <c r="L106" s="12">
        <v>1.8592403903465347</v>
      </c>
      <c r="M106" s="12">
        <v>0.033248816386138615</v>
      </c>
      <c r="N106" s="12">
        <v>2.0805455198019804</v>
      </c>
      <c r="O106" s="13">
        <v>0.011386537178217821</v>
      </c>
    </row>
    <row r="107" spans="1:15" ht="12.75">
      <c r="A107" s="10" t="s">
        <v>145</v>
      </c>
      <c r="B107" s="11">
        <v>0.004619182260869576</v>
      </c>
      <c r="C107" s="12">
        <v>2.977257960248455</v>
      </c>
      <c r="D107" s="12">
        <v>0.004625026857142869</v>
      </c>
      <c r="E107" s="12">
        <v>0.005210968273291938</v>
      </c>
      <c r="F107" s="12">
        <v>20.56823351304353</v>
      </c>
      <c r="G107" s="12">
        <v>0.0026362573416149134</v>
      </c>
      <c r="H107" s="12">
        <v>0.9021357187577663</v>
      </c>
      <c r="I107" s="12">
        <v>0.0024163239751552857</v>
      </c>
      <c r="J107" s="12">
        <v>0.006476993888198774</v>
      </c>
      <c r="K107" s="12">
        <v>0.1615418736149072</v>
      </c>
      <c r="L107" s="12">
        <v>1.4840296395031094</v>
      </c>
      <c r="M107" s="12">
        <v>0.042726993565217496</v>
      </c>
      <c r="N107" s="12">
        <v>1.9153140998757812</v>
      </c>
      <c r="O107" s="13">
        <v>0.009786618409937912</v>
      </c>
    </row>
    <row r="108" spans="1:15" ht="12.75">
      <c r="A108" s="10" t="s">
        <v>146</v>
      </c>
      <c r="B108" s="11">
        <v>0.005063769873772734</v>
      </c>
      <c r="C108" s="12">
        <v>3.590716647966299</v>
      </c>
      <c r="D108" s="12">
        <v>0.004009395035063068</v>
      </c>
      <c r="E108" s="12">
        <v>0.0069175161009816894</v>
      </c>
      <c r="F108" s="12">
        <v>17.247845194950717</v>
      </c>
      <c r="G108" s="12">
        <v>0.005828793800841448</v>
      </c>
      <c r="H108" s="12">
        <v>1.3656921172510366</v>
      </c>
      <c r="I108" s="12">
        <v>0.0026627988499298436</v>
      </c>
      <c r="J108" s="12">
        <v>0.003986475680224359</v>
      </c>
      <c r="K108" s="12">
        <v>0.14232848168302784</v>
      </c>
      <c r="L108" s="12">
        <v>2.0950439368863716</v>
      </c>
      <c r="M108" s="12">
        <v>0.040868813323982706</v>
      </c>
      <c r="N108" s="12">
        <v>1.7643285164095173</v>
      </c>
      <c r="O108" s="13">
        <v>0.008408408022440297</v>
      </c>
    </row>
    <row r="109" spans="1:15" ht="12.75">
      <c r="A109" s="10" t="s">
        <v>147</v>
      </c>
      <c r="B109" s="11">
        <v>0.004151470317460189</v>
      </c>
      <c r="C109" s="12">
        <v>3.0773405043649844</v>
      </c>
      <c r="D109" s="12">
        <v>0.0037996231349205177</v>
      </c>
      <c r="E109" s="12">
        <v>0.005166095992063332</v>
      </c>
      <c r="F109" s="12">
        <v>16.441096956348698</v>
      </c>
      <c r="G109" s="12">
        <v>0.004786118174603027</v>
      </c>
      <c r="H109" s="12">
        <v>1.1297546873015525</v>
      </c>
      <c r="I109" s="12">
        <v>0.0027764343253967394</v>
      </c>
      <c r="J109" s="12">
        <v>0.0023434398412697692</v>
      </c>
      <c r="K109" s="12">
        <v>0.07719119861110874</v>
      </c>
      <c r="L109" s="12">
        <v>1.7669340162697869</v>
      </c>
      <c r="M109" s="12">
        <v>0.040697644642855885</v>
      </c>
      <c r="N109" s="12">
        <v>1.988587909126923</v>
      </c>
      <c r="O109" s="13">
        <v>0.009551200238094944</v>
      </c>
    </row>
    <row r="110" spans="1:15" ht="12.75">
      <c r="A110" s="10" t="s">
        <v>148</v>
      </c>
      <c r="B110" s="11">
        <v>0.003354467638190958</v>
      </c>
      <c r="C110" s="12">
        <v>2.6949322570854295</v>
      </c>
      <c r="D110" s="12">
        <v>0.003056836552763822</v>
      </c>
      <c r="E110" s="12">
        <v>0.011099525427135689</v>
      </c>
      <c r="F110" s="12">
        <v>10.458635647236191</v>
      </c>
      <c r="G110" s="12">
        <v>0.003115498552763822</v>
      </c>
      <c r="H110" s="12">
        <v>1.071547580201006</v>
      </c>
      <c r="I110" s="12">
        <v>0.0023584630251256306</v>
      </c>
      <c r="J110" s="12">
        <v>0.00689442419095478</v>
      </c>
      <c r="K110" s="12">
        <v>0.07612080069346741</v>
      </c>
      <c r="L110" s="12">
        <v>1.9726345504522633</v>
      </c>
      <c r="M110" s="12">
        <v>0.026733662623115603</v>
      </c>
      <c r="N110" s="12">
        <v>2.3514001739698513</v>
      </c>
      <c r="O110" s="13">
        <v>0.012999914110552775</v>
      </c>
    </row>
    <row r="111" spans="1:15" ht="12.75">
      <c r="A111" s="10" t="s">
        <v>149</v>
      </c>
      <c r="B111" s="11">
        <v>0.003010186867469808</v>
      </c>
      <c r="C111" s="12">
        <v>3.063444267871414</v>
      </c>
      <c r="D111" s="12">
        <v>0.002984145742971817</v>
      </c>
      <c r="E111" s="12">
        <v>0.008156830401606233</v>
      </c>
      <c r="F111" s="12">
        <v>13.150542843373183</v>
      </c>
      <c r="G111" s="12">
        <v>0.003859694899598303</v>
      </c>
      <c r="H111" s="12">
        <v>1.138158667871459</v>
      </c>
      <c r="I111" s="12">
        <v>0.0037533556626505138</v>
      </c>
      <c r="J111" s="12">
        <v>0.0007319804016064084</v>
      </c>
      <c r="K111" s="12">
        <v>0.10832237911646331</v>
      </c>
      <c r="L111" s="12">
        <v>1.8956715228915215</v>
      </c>
      <c r="M111" s="12">
        <v>0.027060554216866827</v>
      </c>
      <c r="N111" s="12">
        <v>2.435310241365404</v>
      </c>
      <c r="O111" s="13">
        <v>0.012489274819276815</v>
      </c>
    </row>
    <row r="112" spans="1:15" ht="12.75">
      <c r="A112" s="10" t="s">
        <v>150</v>
      </c>
      <c r="B112" s="11">
        <v>0.0029416405333333334</v>
      </c>
      <c r="C112" s="12">
        <v>2.321990458222222</v>
      </c>
      <c r="D112" s="12">
        <v>0.001965295777777778</v>
      </c>
      <c r="E112" s="12">
        <v>0.0037540512</v>
      </c>
      <c r="F112" s="12">
        <v>12.85616455111111</v>
      </c>
      <c r="G112" s="12">
        <v>0.0029718336</v>
      </c>
      <c r="H112" s="12">
        <v>0.8259171377777778</v>
      </c>
      <c r="I112" s="12">
        <v>0.0023481973333333334</v>
      </c>
      <c r="J112" s="12">
        <v>-0.0009835492444444443</v>
      </c>
      <c r="K112" s="12">
        <v>0.15741828284444445</v>
      </c>
      <c r="L112" s="12">
        <v>0.9882084315555556</v>
      </c>
      <c r="M112" s="12">
        <v>0.02978395884444444</v>
      </c>
      <c r="N112" s="12">
        <v>1.7509231568888888</v>
      </c>
      <c r="O112" s="13">
        <v>0.0072107388</v>
      </c>
    </row>
    <row r="113" spans="1:15" ht="12.75">
      <c r="A113" s="10" t="s">
        <v>151</v>
      </c>
      <c r="B113" s="11">
        <v>0.004343388456375864</v>
      </c>
      <c r="C113" s="12">
        <v>2.8853372671141106</v>
      </c>
      <c r="D113" s="12">
        <v>0.002994561154362433</v>
      </c>
      <c r="E113" s="12">
        <v>0.00501095409395976</v>
      </c>
      <c r="F113" s="12">
        <v>20.508161506040388</v>
      </c>
      <c r="G113" s="12">
        <v>0.003754531382550357</v>
      </c>
      <c r="H113" s="12">
        <v>1.1134954875167848</v>
      </c>
      <c r="I113" s="12">
        <v>0.0034432735302013617</v>
      </c>
      <c r="J113" s="12">
        <v>0.0018306992483221578</v>
      </c>
      <c r="K113" s="12">
        <v>0.08420294563758438</v>
      </c>
      <c r="L113" s="12">
        <v>1.760333989261755</v>
      </c>
      <c r="M113" s="12">
        <v>0.04181163903355729</v>
      </c>
      <c r="N113" s="12">
        <v>1.9014259696644404</v>
      </c>
      <c r="O113" s="13">
        <v>0.011825858335570538</v>
      </c>
    </row>
    <row r="114" spans="1:15" ht="12.75">
      <c r="A114" s="10" t="s">
        <v>152</v>
      </c>
      <c r="B114" s="11">
        <v>0.00323874683127581</v>
      </c>
      <c r="C114" s="12">
        <v>3.2527166925926836</v>
      </c>
      <c r="D114" s="12">
        <v>0.001573531975308686</v>
      </c>
      <c r="E114" s="12">
        <v>0.004237973621399295</v>
      </c>
      <c r="F114" s="12">
        <v>13.988688905350184</v>
      </c>
      <c r="G114" s="12">
        <v>0.0032185922633745753</v>
      </c>
      <c r="H114" s="12">
        <v>1.396404784362179</v>
      </c>
      <c r="I114" s="12">
        <v>0.0024796807818930735</v>
      </c>
      <c r="J114" s="12">
        <v>0.0007583648559670993</v>
      </c>
      <c r="K114" s="12">
        <v>0.07020216419753282</v>
      </c>
      <c r="L114" s="12">
        <v>1.356339160493865</v>
      </c>
      <c r="M114" s="12">
        <v>0.03108621868312844</v>
      </c>
      <c r="N114" s="12">
        <v>2.6754632016461652</v>
      </c>
      <c r="O114" s="13">
        <v>0.009961823004115505</v>
      </c>
    </row>
    <row r="115" spans="1:15" ht="12.75">
      <c r="A115" s="10" t="s">
        <v>153</v>
      </c>
      <c r="B115" s="11">
        <v>0.003929370435967284</v>
      </c>
      <c r="C115" s="12">
        <v>3.09190131607628</v>
      </c>
      <c r="D115" s="12">
        <v>0.0042450590463215055</v>
      </c>
      <c r="E115" s="12">
        <v>0.0038742958310626517</v>
      </c>
      <c r="F115" s="12">
        <v>20.677970866484916</v>
      </c>
      <c r="G115" s="12">
        <v>0.005021964577656652</v>
      </c>
      <c r="H115" s="12">
        <v>1.153253456675744</v>
      </c>
      <c r="I115" s="12">
        <v>0.0037687752861035244</v>
      </c>
      <c r="J115" s="12">
        <v>0.0023960831607629314</v>
      </c>
      <c r="K115" s="12">
        <v>0.10612211694822837</v>
      </c>
      <c r="L115" s="12">
        <v>1.9890428174386825</v>
      </c>
      <c r="M115" s="12">
        <v>0.04337338076294257</v>
      </c>
      <c r="N115" s="12">
        <v>1.519918727520429</v>
      </c>
      <c r="O115" s="13">
        <v>0.00893650732970023</v>
      </c>
    </row>
    <row r="116" spans="1:15" ht="12.75">
      <c r="A116" s="10" t="s">
        <v>154</v>
      </c>
      <c r="B116" s="11">
        <v>0.0032301519383259995</v>
      </c>
      <c r="C116" s="12">
        <v>2.853404309691637</v>
      </c>
      <c r="D116" s="12">
        <v>0.0031417099559471447</v>
      </c>
      <c r="E116" s="12">
        <v>0.004429617621145385</v>
      </c>
      <c r="F116" s="12">
        <v>15.818170889867881</v>
      </c>
      <c r="G116" s="12">
        <v>0.004887038986784153</v>
      </c>
      <c r="H116" s="12">
        <v>1.1195013911894303</v>
      </c>
      <c r="I116" s="12">
        <v>0.005739234757709266</v>
      </c>
      <c r="J116" s="12">
        <v>-0.0017569177973568325</v>
      </c>
      <c r="K116" s="12">
        <v>0.13020007096916333</v>
      </c>
      <c r="L116" s="12">
        <v>1.5751184136563918</v>
      </c>
      <c r="M116" s="12">
        <v>0.03198640722466969</v>
      </c>
      <c r="N116" s="12">
        <v>1.5772917828193873</v>
      </c>
      <c r="O116" s="13">
        <v>0.008240568590308391</v>
      </c>
    </row>
    <row r="117" spans="1:15" ht="12.75">
      <c r="A117" s="10" t="s">
        <v>155</v>
      </c>
      <c r="B117" s="11">
        <v>0.0032438948627450882</v>
      </c>
      <c r="C117" s="12">
        <v>2.8597103941176383</v>
      </c>
      <c r="D117" s="12">
        <v>0.002798168392156854</v>
      </c>
      <c r="E117" s="12">
        <v>0.006679835843137235</v>
      </c>
      <c r="F117" s="12">
        <v>18.423746745097983</v>
      </c>
      <c r="G117" s="12">
        <v>0.004976872117647044</v>
      </c>
      <c r="H117" s="12">
        <v>1.2559730678431333</v>
      </c>
      <c r="I117" s="12">
        <v>0.005135054078431357</v>
      </c>
      <c r="J117" s="12">
        <v>-0.00043886368627450847</v>
      </c>
      <c r="K117" s="12">
        <v>0.1516101781176466</v>
      </c>
      <c r="L117" s="12">
        <v>2.0136271458823467</v>
      </c>
      <c r="M117" s="12">
        <v>0.04198204301960771</v>
      </c>
      <c r="N117" s="12">
        <v>2.2938189039215615</v>
      </c>
      <c r="O117" s="13">
        <v>0.011673005176470554</v>
      </c>
    </row>
    <row r="118" spans="1:15" ht="12.75">
      <c r="A118" s="10" t="s">
        <v>156</v>
      </c>
      <c r="B118" s="11">
        <v>0.0038864444074074517</v>
      </c>
      <c r="C118" s="12">
        <v>3.2121031018518886</v>
      </c>
      <c r="D118" s="12">
        <v>0.00335255485185189</v>
      </c>
      <c r="E118" s="12">
        <v>0.004620814777777831</v>
      </c>
      <c r="F118" s="12">
        <v>14.516022859259424</v>
      </c>
      <c r="G118" s="12">
        <v>0.005572360962963026</v>
      </c>
      <c r="H118" s="12">
        <v>1.0457863277777897</v>
      </c>
      <c r="I118" s="12">
        <v>0.006005390925925995</v>
      </c>
      <c r="J118" s="12">
        <v>-0.0008093418888888981</v>
      </c>
      <c r="K118" s="12">
        <v>0.06318616425925999</v>
      </c>
      <c r="L118" s="12">
        <v>1.5769184255555735</v>
      </c>
      <c r="M118" s="12">
        <v>0.03519967751851892</v>
      </c>
      <c r="N118" s="12">
        <v>1.6620818244444635</v>
      </c>
      <c r="O118" s="13">
        <v>0.009352697259259366</v>
      </c>
    </row>
    <row r="119" spans="1:15" ht="12.75">
      <c r="A119" s="10" t="s">
        <v>157</v>
      </c>
      <c r="B119" s="11">
        <v>0.004225625144356955</v>
      </c>
      <c r="C119" s="12">
        <v>3.0055817532808398</v>
      </c>
      <c r="D119" s="12">
        <v>0.003355071522309711</v>
      </c>
      <c r="E119" s="12">
        <v>0.004251781968503936</v>
      </c>
      <c r="F119" s="12">
        <v>17.921278745406823</v>
      </c>
      <c r="G119" s="12">
        <v>0.00342894375328084</v>
      </c>
      <c r="H119" s="12">
        <v>0.9140152818897638</v>
      </c>
      <c r="I119" s="12">
        <v>0.004882708083989501</v>
      </c>
      <c r="J119" s="12">
        <v>0.0009155113123359579</v>
      </c>
      <c r="K119" s="12">
        <v>0.07883560627296587</v>
      </c>
      <c r="L119" s="12">
        <v>1.7535888992125983</v>
      </c>
      <c r="M119" s="12">
        <v>0.040201612020997375</v>
      </c>
      <c r="N119" s="12">
        <v>1.2159564800524933</v>
      </c>
      <c r="O119" s="13">
        <v>0.008921530157480316</v>
      </c>
    </row>
    <row r="120" spans="1:15" ht="12.75">
      <c r="A120" s="10" t="s">
        <v>158</v>
      </c>
      <c r="B120" s="11">
        <v>0.003913972392947118</v>
      </c>
      <c r="C120" s="12">
        <v>2.6524495239294814</v>
      </c>
      <c r="D120" s="12">
        <v>0.0028060250881612203</v>
      </c>
      <c r="E120" s="12">
        <v>0.00333583889168767</v>
      </c>
      <c r="F120" s="12">
        <v>17.32420491435775</v>
      </c>
      <c r="G120" s="12">
        <v>0.0040151985894206705</v>
      </c>
      <c r="H120" s="12">
        <v>1.0563962345088203</v>
      </c>
      <c r="I120" s="12">
        <v>0.0036149522670025328</v>
      </c>
      <c r="J120" s="12">
        <v>0.002105830403022678</v>
      </c>
      <c r="K120" s="12">
        <v>0.08206874357682652</v>
      </c>
      <c r="L120" s="12">
        <v>1.7877510513853974</v>
      </c>
      <c r="M120" s="12">
        <v>0.03748743299748126</v>
      </c>
      <c r="N120" s="12">
        <v>1.2009628833753194</v>
      </c>
      <c r="O120" s="13">
        <v>0.009010717909319933</v>
      </c>
    </row>
    <row r="121" spans="1:15" ht="12.75">
      <c r="A121" s="10" t="s">
        <v>159</v>
      </c>
      <c r="B121" s="11">
        <v>0.003749634094736852</v>
      </c>
      <c r="C121" s="12">
        <v>2.7454409949473755</v>
      </c>
      <c r="D121" s="12">
        <v>0.0034131337894736935</v>
      </c>
      <c r="E121" s="12">
        <v>0.0033125730631579035</v>
      </c>
      <c r="F121" s="12">
        <v>14.819681589473724</v>
      </c>
      <c r="G121" s="12">
        <v>0.004548267947368434</v>
      </c>
      <c r="H121" s="12">
        <v>1.0951033342105292</v>
      </c>
      <c r="I121" s="12">
        <v>0.00427585477894738</v>
      </c>
      <c r="J121" s="12">
        <v>0.0014864114210526357</v>
      </c>
      <c r="K121" s="12">
        <v>0.07471998868421073</v>
      </c>
      <c r="L121" s="12">
        <v>1.879696655368426</v>
      </c>
      <c r="M121" s="12">
        <v>0.03355348613684219</v>
      </c>
      <c r="N121" s="12">
        <v>1.1345018488421084</v>
      </c>
      <c r="O121" s="13">
        <v>0.008493608242105285</v>
      </c>
    </row>
    <row r="122" spans="1:15" ht="12.75">
      <c r="A122" s="10" t="s">
        <v>160</v>
      </c>
      <c r="B122" s="11">
        <v>0.004422814942857152</v>
      </c>
      <c r="C122" s="12">
        <v>2.9078040000000063</v>
      </c>
      <c r="D122" s="12">
        <v>0.003933515714285723</v>
      </c>
      <c r="E122" s="12">
        <v>0.004538173771428581</v>
      </c>
      <c r="F122" s="12">
        <v>14.242626954285747</v>
      </c>
      <c r="G122" s="12">
        <v>0.004509781514285724</v>
      </c>
      <c r="H122" s="12">
        <v>1.0307210648571452</v>
      </c>
      <c r="I122" s="12">
        <v>0.006199402028571443</v>
      </c>
      <c r="J122" s="12">
        <v>-0.0008738487428571448</v>
      </c>
      <c r="K122" s="12">
        <v>0.0938234056857145</v>
      </c>
      <c r="L122" s="12">
        <v>1.9048586162857184</v>
      </c>
      <c r="M122" s="12">
        <v>0.033639635371428646</v>
      </c>
      <c r="N122" s="12">
        <v>1.094223131428574</v>
      </c>
      <c r="O122" s="13">
        <v>0.007433553257142874</v>
      </c>
    </row>
    <row r="123" spans="1:15" ht="12.75">
      <c r="A123" s="10" t="s">
        <v>161</v>
      </c>
      <c r="B123" s="11">
        <v>0.004428944438964233</v>
      </c>
      <c r="C123" s="12">
        <v>2.972832054254001</v>
      </c>
      <c r="D123" s="12">
        <v>0.0027774310974105986</v>
      </c>
      <c r="E123" s="12">
        <v>0.008164567077681857</v>
      </c>
      <c r="F123" s="12">
        <v>11.499932567200963</v>
      </c>
      <c r="G123" s="12">
        <v>0.0031843796054253945</v>
      </c>
      <c r="H123" s="12">
        <v>1.273149426880392</v>
      </c>
      <c r="I123" s="12">
        <v>0.003498802934648575</v>
      </c>
      <c r="J123" s="12">
        <v>0.003287154623921078</v>
      </c>
      <c r="K123" s="12">
        <v>0.11933944081380987</v>
      </c>
      <c r="L123" s="12">
        <v>1.6347143358816243</v>
      </c>
      <c r="M123" s="12">
        <v>0.02884215109741055</v>
      </c>
      <c r="N123" s="12">
        <v>2.0842324290998726</v>
      </c>
      <c r="O123" s="13">
        <v>0.00827941514180023</v>
      </c>
    </row>
    <row r="124" spans="1:15" ht="12.75">
      <c r="A124" s="10" t="s">
        <v>162</v>
      </c>
      <c r="B124" s="11">
        <v>0.004607541543624188</v>
      </c>
      <c r="C124" s="12">
        <v>3.3708649194631066</v>
      </c>
      <c r="D124" s="12">
        <v>0.0033939157382550534</v>
      </c>
      <c r="E124" s="12">
        <v>0.005142613255033587</v>
      </c>
      <c r="F124" s="12">
        <v>20.843385016778644</v>
      </c>
      <c r="G124" s="12">
        <v>0.004874887382550364</v>
      </c>
      <c r="H124" s="12">
        <v>1.081451697651013</v>
      </c>
      <c r="I124" s="12">
        <v>0.0018832483892617558</v>
      </c>
      <c r="J124" s="12">
        <v>0.004153129395973179</v>
      </c>
      <c r="K124" s="12">
        <v>0.15336323104026936</v>
      </c>
      <c r="L124" s="12">
        <v>1.4906751389261832</v>
      </c>
      <c r="M124" s="12">
        <v>0.046526645637584164</v>
      </c>
      <c r="N124" s="12">
        <v>2.2642437724832347</v>
      </c>
      <c r="O124" s="13">
        <v>0.008362710167785283</v>
      </c>
    </row>
    <row r="125" spans="1:15" ht="12.75">
      <c r="A125" s="10" t="s">
        <v>163</v>
      </c>
      <c r="B125" s="11">
        <v>0.005161975454545445</v>
      </c>
      <c r="C125" s="12">
        <v>4.080225882154874</v>
      </c>
      <c r="D125" s="12">
        <v>0.004806207474747465</v>
      </c>
      <c r="E125" s="12">
        <v>0.006295808350168337</v>
      </c>
      <c r="F125" s="12">
        <v>20.459251531986492</v>
      </c>
      <c r="G125" s="12">
        <v>0.006055005084175073</v>
      </c>
      <c r="H125" s="12">
        <v>1.3076193966329939</v>
      </c>
      <c r="I125" s="12">
        <v>0.0024575138047137996</v>
      </c>
      <c r="J125" s="12">
        <v>0.004302594882154873</v>
      </c>
      <c r="K125" s="12">
        <v>0.11995130114478089</v>
      </c>
      <c r="L125" s="12">
        <v>1.912981540740737</v>
      </c>
      <c r="M125" s="12">
        <v>0.048027183063972974</v>
      </c>
      <c r="N125" s="12">
        <v>2.1990853767676724</v>
      </c>
      <c r="O125" s="13">
        <v>0.010015286195286174</v>
      </c>
    </row>
    <row r="126" spans="1:15" ht="12.75">
      <c r="A126" s="10" t="s">
        <v>164</v>
      </c>
      <c r="B126" s="11">
        <v>0.003201892459459466</v>
      </c>
      <c r="C126" s="12">
        <v>3.1278783432432498</v>
      </c>
      <c r="D126" s="12">
        <v>0.00195680921621622</v>
      </c>
      <c r="E126" s="12">
        <v>0.0072710183783783935</v>
      </c>
      <c r="F126" s="12">
        <v>13.452810751351379</v>
      </c>
      <c r="G126" s="12">
        <v>0.006757116810810824</v>
      </c>
      <c r="H126" s="12">
        <v>1.4491637978378409</v>
      </c>
      <c r="I126" s="12">
        <v>0.003729656351351359</v>
      </c>
      <c r="J126" s="12">
        <v>0.0018868134324324364</v>
      </c>
      <c r="K126" s="12">
        <v>0.0890185575135137</v>
      </c>
      <c r="L126" s="12">
        <v>2.4480366062162213</v>
      </c>
      <c r="M126" s="12">
        <v>0.0319328211351352</v>
      </c>
      <c r="N126" s="12">
        <v>2.0163875270270313</v>
      </c>
      <c r="O126" s="13">
        <v>0.014527564108108137</v>
      </c>
    </row>
    <row r="127" spans="1:15" ht="12.75">
      <c r="A127" s="10" t="s">
        <v>165</v>
      </c>
      <c r="B127" s="11">
        <v>0.004124847762863477</v>
      </c>
      <c r="C127" s="12">
        <v>3.034076051454096</v>
      </c>
      <c r="D127" s="12">
        <v>0.002775155413870207</v>
      </c>
      <c r="E127" s="12">
        <v>0.005569879038031241</v>
      </c>
      <c r="F127" s="12">
        <v>20.240492170022087</v>
      </c>
      <c r="G127" s="12">
        <v>0.004901447628635278</v>
      </c>
      <c r="H127" s="12">
        <v>1.1303608530201184</v>
      </c>
      <c r="I127" s="12">
        <v>0.003454183847874672</v>
      </c>
      <c r="J127" s="12">
        <v>0.00424538648769569</v>
      </c>
      <c r="K127" s="12">
        <v>0.08069690709172146</v>
      </c>
      <c r="L127" s="12">
        <v>1.843511423489907</v>
      </c>
      <c r="M127" s="12">
        <v>0.04525481720357878</v>
      </c>
      <c r="N127" s="12">
        <v>1.671906712304227</v>
      </c>
      <c r="O127" s="13">
        <v>0.007648852058165441</v>
      </c>
    </row>
    <row r="128" spans="1:15" ht="12.75">
      <c r="A128" s="10" t="s">
        <v>166</v>
      </c>
      <c r="B128" s="11">
        <v>0.004986763475409836</v>
      </c>
      <c r="C128" s="12">
        <v>3.679484632786885</v>
      </c>
      <c r="D128" s="12">
        <v>0.004154588360655738</v>
      </c>
      <c r="E128" s="12">
        <v>0.007056441967213114</v>
      </c>
      <c r="F128" s="12">
        <v>17.362198626229507</v>
      </c>
      <c r="G128" s="12">
        <v>0.004341476754098361</v>
      </c>
      <c r="H128" s="12">
        <v>1.120749426557377</v>
      </c>
      <c r="I128" s="12">
        <v>0.0030584452459016397</v>
      </c>
      <c r="J128" s="12">
        <v>0.0036246178032786885</v>
      </c>
      <c r="K128" s="12">
        <v>0.0875443708852459</v>
      </c>
      <c r="L128" s="12">
        <v>1.8127861649180328</v>
      </c>
      <c r="M128" s="12">
        <v>0.04042521852459017</v>
      </c>
      <c r="N128" s="12">
        <v>1.8730378698360655</v>
      </c>
      <c r="O128" s="13">
        <v>0.011833187016393442</v>
      </c>
    </row>
    <row r="129" spans="1:15" ht="12.75">
      <c r="A129" s="10" t="s">
        <v>167</v>
      </c>
      <c r="B129" s="11">
        <v>0.004914526480263196</v>
      </c>
      <c r="C129" s="12">
        <v>3.728039391447398</v>
      </c>
      <c r="D129" s="12">
        <v>0.0035782246710526597</v>
      </c>
      <c r="E129" s="12">
        <v>0.010628325756579031</v>
      </c>
      <c r="F129" s="12">
        <v>12.015717154605358</v>
      </c>
      <c r="G129" s="12">
        <v>0.007226906809210583</v>
      </c>
      <c r="H129" s="12">
        <v>1.498874488486854</v>
      </c>
      <c r="I129" s="12">
        <v>0.003288307861842131</v>
      </c>
      <c r="J129" s="12">
        <v>0.00319435213815792</v>
      </c>
      <c r="K129" s="12">
        <v>0.22879617779605446</v>
      </c>
      <c r="L129" s="12">
        <v>1.9444863421052785</v>
      </c>
      <c r="M129" s="12">
        <v>0.031190991019737085</v>
      </c>
      <c r="N129" s="12">
        <v>2.6699249368421265</v>
      </c>
      <c r="O129" s="13">
        <v>0.008474275657894804</v>
      </c>
    </row>
    <row r="130" spans="1:15" ht="12.75">
      <c r="A130" s="10" t="s">
        <v>168</v>
      </c>
      <c r="B130" s="11">
        <v>0.005551729802494774</v>
      </c>
      <c r="C130" s="12">
        <v>3.77713843970892</v>
      </c>
      <c r="D130" s="12">
        <v>0.00428641768191266</v>
      </c>
      <c r="E130" s="12">
        <v>0.008367180748440704</v>
      </c>
      <c r="F130" s="12">
        <v>22.944190646569528</v>
      </c>
      <c r="G130" s="12">
        <v>0.005340952889812862</v>
      </c>
      <c r="H130" s="12">
        <v>1.16784113607068</v>
      </c>
      <c r="I130" s="12">
        <v>0.003325737505197488</v>
      </c>
      <c r="J130" s="12">
        <v>0.004995859178794152</v>
      </c>
      <c r="K130" s="12">
        <v>0.1479259498752591</v>
      </c>
      <c r="L130" s="12">
        <v>2.0862172496881386</v>
      </c>
      <c r="M130" s="12">
        <v>0.05337538319126791</v>
      </c>
      <c r="N130" s="12">
        <v>2.1187341732848126</v>
      </c>
      <c r="O130" s="13">
        <v>0.011133419313929256</v>
      </c>
    </row>
    <row r="131" spans="1:15" ht="12.75">
      <c r="A131" s="10" t="s">
        <v>169</v>
      </c>
      <c r="B131" s="11">
        <v>0.0039006185273972745</v>
      </c>
      <c r="C131" s="12">
        <v>3.4534822739726154</v>
      </c>
      <c r="D131" s="12">
        <v>0.003875983150684946</v>
      </c>
      <c r="E131" s="12">
        <v>2.746170514383572</v>
      </c>
      <c r="F131" s="12">
        <v>11.174754311643877</v>
      </c>
      <c r="G131" s="12">
        <v>0.005028820924657553</v>
      </c>
      <c r="H131" s="12">
        <v>1.486713331164389</v>
      </c>
      <c r="I131" s="12">
        <v>0.019291345376712402</v>
      </c>
      <c r="J131" s="12">
        <v>0.0023269541095890496</v>
      </c>
      <c r="K131" s="12">
        <v>0.07312948571917835</v>
      </c>
      <c r="L131" s="12">
        <v>2.457382254452064</v>
      </c>
      <c r="M131" s="12">
        <v>0.02749305678082202</v>
      </c>
      <c r="N131" s="12">
        <v>2.1745227133561724</v>
      </c>
      <c r="O131" s="13">
        <v>0.01802320962328774</v>
      </c>
    </row>
    <row r="132" spans="1:15" ht="12.75">
      <c r="A132" s="10" t="s">
        <v>170</v>
      </c>
      <c r="B132" s="11">
        <v>0.004699893501945516</v>
      </c>
      <c r="C132" s="12">
        <v>3.644756213229564</v>
      </c>
      <c r="D132" s="12">
        <v>0.004476957042801547</v>
      </c>
      <c r="E132" s="12">
        <v>3.1847678455252852</v>
      </c>
      <c r="F132" s="12">
        <v>14.717594844357944</v>
      </c>
      <c r="G132" s="12">
        <v>0.00572735175097275</v>
      </c>
      <c r="H132" s="12">
        <v>1.3380193155641993</v>
      </c>
      <c r="I132" s="12">
        <v>0.01238055731517507</v>
      </c>
      <c r="J132" s="12">
        <v>0.0013877600778210088</v>
      </c>
      <c r="K132" s="12">
        <v>0.165171845875486</v>
      </c>
      <c r="L132" s="12">
        <v>2.1127789863813184</v>
      </c>
      <c r="M132" s="12">
        <v>0.03817216894941626</v>
      </c>
      <c r="N132" s="12">
        <v>1.992966915564198</v>
      </c>
      <c r="O132" s="13">
        <v>0.014314554085603082</v>
      </c>
    </row>
    <row r="133" spans="1:15" ht="12.75">
      <c r="A133" s="10" t="s">
        <v>171</v>
      </c>
      <c r="B133" s="11">
        <v>0.006214376343963578</v>
      </c>
      <c r="C133" s="12">
        <v>4.3212348382688095</v>
      </c>
      <c r="D133" s="12">
        <v>0.004470461890660611</v>
      </c>
      <c r="E133" s="12">
        <v>0.014249935968109397</v>
      </c>
      <c r="F133" s="12">
        <v>19.333720629840624</v>
      </c>
      <c r="G133" s="12">
        <v>0.004834304965831454</v>
      </c>
      <c r="H133" s="12">
        <v>1.3551196749430576</v>
      </c>
      <c r="I133" s="12">
        <v>0.002989123633257415</v>
      </c>
      <c r="J133" s="12">
        <v>0.005165430512528495</v>
      </c>
      <c r="K133" s="12">
        <v>0.24795070052391896</v>
      </c>
      <c r="L133" s="12">
        <v>1.950363775968117</v>
      </c>
      <c r="M133" s="12">
        <v>0.04400513982915735</v>
      </c>
      <c r="N133" s="12">
        <v>2.262489388496592</v>
      </c>
      <c r="O133" s="13">
        <v>0.011690354009111663</v>
      </c>
    </row>
    <row r="134" spans="1:15" ht="12.75">
      <c r="A134" s="10" t="s">
        <v>172</v>
      </c>
      <c r="B134" s="11">
        <v>0.004502734990654197</v>
      </c>
      <c r="C134" s="12">
        <v>3.036762058878499</v>
      </c>
      <c r="D134" s="12">
        <v>0.002840931252336443</v>
      </c>
      <c r="E134" s="12">
        <v>0.006327388289719614</v>
      </c>
      <c r="F134" s="12">
        <v>14.989220736448571</v>
      </c>
      <c r="G134" s="12">
        <v>0.00523881838317756</v>
      </c>
      <c r="H134" s="12">
        <v>1.1397828787850446</v>
      </c>
      <c r="I134" s="12">
        <v>0.007015523242990642</v>
      </c>
      <c r="J134" s="12">
        <v>0.0004986162336448588</v>
      </c>
      <c r="K134" s="12">
        <v>0.13364229914018666</v>
      </c>
      <c r="L134" s="12">
        <v>1.7742569111214919</v>
      </c>
      <c r="M134" s="12">
        <v>0.035090449822429835</v>
      </c>
      <c r="N134" s="12">
        <v>1.4936506682242963</v>
      </c>
      <c r="O134" s="13">
        <v>0.01210394111214951</v>
      </c>
    </row>
    <row r="135" spans="1:15" ht="12.75">
      <c r="A135" s="10" t="s">
        <v>173</v>
      </c>
      <c r="B135" s="11">
        <v>0.0038348045771144277</v>
      </c>
      <c r="C135" s="12">
        <v>2.8783374999999998</v>
      </c>
      <c r="D135" s="12">
        <v>0.0034364194278606965</v>
      </c>
      <c r="E135" s="12">
        <v>0.005344235845771143</v>
      </c>
      <c r="F135" s="12">
        <v>17.92838784577114</v>
      </c>
      <c r="G135" s="12">
        <v>0.004103871343283582</v>
      </c>
      <c r="H135" s="12">
        <v>0.9667514213930347</v>
      </c>
      <c r="I135" s="12">
        <v>0.010043705870646765</v>
      </c>
      <c r="J135" s="12">
        <v>0.001149398383084577</v>
      </c>
      <c r="K135" s="12">
        <v>0.08006551373134327</v>
      </c>
      <c r="L135" s="12">
        <v>1.4670285656716417</v>
      </c>
      <c r="M135" s="12">
        <v>0.038221866940298506</v>
      </c>
      <c r="N135" s="12">
        <v>1.3600955793532337</v>
      </c>
      <c r="O135" s="13">
        <v>0.012048203407960199</v>
      </c>
    </row>
    <row r="136" spans="1:15" ht="12.75">
      <c r="A136" s="10" t="s">
        <v>174</v>
      </c>
      <c r="B136" s="11">
        <v>0.005567396180811784</v>
      </c>
      <c r="C136" s="12">
        <v>3.5446380940959252</v>
      </c>
      <c r="D136" s="12">
        <v>0.00530387698339481</v>
      </c>
      <c r="E136" s="12">
        <v>0.005579016614391119</v>
      </c>
      <c r="F136" s="12">
        <v>19.413431316420578</v>
      </c>
      <c r="G136" s="12">
        <v>0.004135956808118063</v>
      </c>
      <c r="H136" s="12">
        <v>1.043894264667892</v>
      </c>
      <c r="I136" s="12">
        <v>0.009316888090405862</v>
      </c>
      <c r="J136" s="12">
        <v>0.0010128531918819142</v>
      </c>
      <c r="K136" s="12">
        <v>0.10809546467712128</v>
      </c>
      <c r="L136" s="12">
        <v>1.7448071975092172</v>
      </c>
      <c r="M136" s="12">
        <v>0.04585030773985219</v>
      </c>
      <c r="N136" s="12">
        <v>1.4352585556272996</v>
      </c>
      <c r="O136" s="13">
        <v>0.011275271817343124</v>
      </c>
    </row>
    <row r="137" spans="1:15" ht="12.75">
      <c r="A137" s="10" t="s">
        <v>175</v>
      </c>
      <c r="B137" s="11">
        <v>0.004231736325301218</v>
      </c>
      <c r="C137" s="12">
        <v>2.9893693578313347</v>
      </c>
      <c r="D137" s="12">
        <v>0.0040336388554217</v>
      </c>
      <c r="E137" s="12">
        <v>0.003987400391566277</v>
      </c>
      <c r="F137" s="12">
        <v>16.67422926506029</v>
      </c>
      <c r="G137" s="12">
        <v>0.004108668463855434</v>
      </c>
      <c r="H137" s="12">
        <v>0.9709605250000031</v>
      </c>
      <c r="I137" s="12">
        <v>0.013937073132530165</v>
      </c>
      <c r="J137" s="12">
        <v>-0.0006355190361445802</v>
      </c>
      <c r="K137" s="12">
        <v>0.09913521358433766</v>
      </c>
      <c r="L137" s="12">
        <v>1.5475666093373541</v>
      </c>
      <c r="M137" s="12">
        <v>0.03771592695783144</v>
      </c>
      <c r="N137" s="12">
        <v>1.1331993701807266</v>
      </c>
      <c r="O137" s="13">
        <v>0.010259236746987983</v>
      </c>
    </row>
    <row r="138" spans="1:15" ht="12.75">
      <c r="A138" s="10" t="s">
        <v>176</v>
      </c>
      <c r="B138" s="11">
        <v>0.005044419087635054</v>
      </c>
      <c r="C138" s="12">
        <v>3.377601284513806</v>
      </c>
      <c r="D138" s="12">
        <v>0.004243676470588236</v>
      </c>
      <c r="E138" s="12">
        <v>0.006259817887154863</v>
      </c>
      <c r="F138" s="12">
        <v>17.790393990396158</v>
      </c>
      <c r="G138" s="12">
        <v>0.0044547205522208885</v>
      </c>
      <c r="H138" s="12">
        <v>1.0477204797118846</v>
      </c>
      <c r="I138" s="12">
        <v>0.008156205138055221</v>
      </c>
      <c r="J138" s="12">
        <v>0.003763619015606243</v>
      </c>
      <c r="K138" s="12">
        <v>0.13563301527010804</v>
      </c>
      <c r="L138" s="12">
        <v>1.6260360955582234</v>
      </c>
      <c r="M138" s="12">
        <v>0.03999784213685474</v>
      </c>
      <c r="N138" s="12">
        <v>1.6216953090036015</v>
      </c>
      <c r="O138" s="13">
        <v>0.009952528139255703</v>
      </c>
    </row>
    <row r="139" spans="1:15" ht="12.75">
      <c r="A139" s="10" t="s">
        <v>177</v>
      </c>
      <c r="B139" s="11">
        <v>0.005946173320312536</v>
      </c>
      <c r="C139" s="12">
        <v>4.547290503906278</v>
      </c>
      <c r="D139" s="12">
        <v>0.005253748984375031</v>
      </c>
      <c r="E139" s="12">
        <v>0.009323005234375056</v>
      </c>
      <c r="F139" s="12">
        <v>20.00849008593762</v>
      </c>
      <c r="G139" s="12">
        <v>0.005249052187500032</v>
      </c>
      <c r="H139" s="12">
        <v>1.2524819375000074</v>
      </c>
      <c r="I139" s="12">
        <v>0.0028950639453125173</v>
      </c>
      <c r="J139" s="12">
        <v>0.004473455781250027</v>
      </c>
      <c r="K139" s="12">
        <v>0.12670694851562578</v>
      </c>
      <c r="L139" s="12">
        <v>1.9131182132812614</v>
      </c>
      <c r="M139" s="12">
        <v>0.0486353691796878</v>
      </c>
      <c r="N139" s="12">
        <v>2.5810548664062654</v>
      </c>
      <c r="O139" s="13">
        <v>0.011362476523437567</v>
      </c>
    </row>
    <row r="140" spans="1:15" ht="12.75">
      <c r="A140" s="10" t="s">
        <v>178</v>
      </c>
      <c r="B140" s="11">
        <v>0.006088925524528289</v>
      </c>
      <c r="C140" s="12">
        <v>3.8606036490565954</v>
      </c>
      <c r="D140" s="12">
        <v>0.004152373992452821</v>
      </c>
      <c r="E140" s="12">
        <v>0.008011414188679228</v>
      </c>
      <c r="F140" s="12">
        <v>20.99536777811316</v>
      </c>
      <c r="G140" s="12">
        <v>0.005058124935849046</v>
      </c>
      <c r="H140" s="12">
        <v>1.3737525796981103</v>
      </c>
      <c r="I140" s="12">
        <v>0.004272602083018859</v>
      </c>
      <c r="J140" s="12">
        <v>0.006697003562264136</v>
      </c>
      <c r="K140" s="12">
        <v>0.334803534566037</v>
      </c>
      <c r="L140" s="12">
        <v>2.5683064007547114</v>
      </c>
      <c r="M140" s="12">
        <v>0.049273417132075364</v>
      </c>
      <c r="N140" s="12">
        <v>2.13452816377358</v>
      </c>
      <c r="O140" s="13">
        <v>0.013139894332075443</v>
      </c>
    </row>
    <row r="141" spans="1:15" ht="12.75">
      <c r="A141" s="10" t="s">
        <v>179</v>
      </c>
      <c r="B141" s="11">
        <v>0.004202370413436649</v>
      </c>
      <c r="C141" s="12">
        <v>2.6407508940568203</v>
      </c>
      <c r="D141" s="12">
        <v>0.003666016408268696</v>
      </c>
      <c r="E141" s="12">
        <v>0.007576806899224728</v>
      </c>
      <c r="F141" s="12">
        <v>17.002326906976567</v>
      </c>
      <c r="G141" s="12">
        <v>0.004880407131782895</v>
      </c>
      <c r="H141" s="12">
        <v>0.8084845235142035</v>
      </c>
      <c r="I141" s="12">
        <v>0.005512971834625266</v>
      </c>
      <c r="J141" s="12">
        <v>0.0009950274418604548</v>
      </c>
      <c r="K141" s="12">
        <v>0.10458115767441752</v>
      </c>
      <c r="L141" s="12">
        <v>1.1692598131782825</v>
      </c>
      <c r="M141" s="12">
        <v>0.04123842069767399</v>
      </c>
      <c r="N141" s="12">
        <v>1.73047580775192</v>
      </c>
      <c r="O141" s="13">
        <v>0.011742585555555435</v>
      </c>
    </row>
    <row r="142" spans="1:15" ht="12.75">
      <c r="A142" s="10" t="s">
        <v>180</v>
      </c>
      <c r="B142" s="11">
        <v>0.004224208905660359</v>
      </c>
      <c r="C142" s="12">
        <v>2.894029149685522</v>
      </c>
      <c r="D142" s="12">
        <v>0.004087449610062875</v>
      </c>
      <c r="E142" s="12">
        <v>0.0050530058867924305</v>
      </c>
      <c r="F142" s="12">
        <v>21.39368520251563</v>
      </c>
      <c r="G142" s="12">
        <v>0.005425161911949662</v>
      </c>
      <c r="H142" s="12">
        <v>1.0104608115723226</v>
      </c>
      <c r="I142" s="12">
        <v>0.007422335496855314</v>
      </c>
      <c r="J142" s="12">
        <v>0.0019044773081760926</v>
      </c>
      <c r="K142" s="12">
        <v>0.14317061466666606</v>
      </c>
      <c r="L142" s="12">
        <v>1.5813851026415027</v>
      </c>
      <c r="M142" s="12">
        <v>0.04782278133333313</v>
      </c>
      <c r="N142" s="12">
        <v>1.5276090993710625</v>
      </c>
      <c r="O142" s="13">
        <v>0.010251296402515679</v>
      </c>
    </row>
    <row r="143" spans="1:15" ht="12.75">
      <c r="A143" s="10" t="s">
        <v>181</v>
      </c>
      <c r="B143" s="11">
        <v>0.004113272674157284</v>
      </c>
      <c r="C143" s="12">
        <v>3.195191115505603</v>
      </c>
      <c r="D143" s="12">
        <v>0.0045792932584269455</v>
      </c>
      <c r="E143" s="12">
        <v>0.005153392494381999</v>
      </c>
      <c r="F143" s="12">
        <v>15.816547523595432</v>
      </c>
      <c r="G143" s="12">
        <v>0.007076165662921316</v>
      </c>
      <c r="H143" s="12">
        <v>1.0295304714606694</v>
      </c>
      <c r="I143" s="12">
        <v>0.0031543002247190863</v>
      </c>
      <c r="J143" s="12">
        <v>0.0012495627415730279</v>
      </c>
      <c r="K143" s="12">
        <v>0.13609895811235892</v>
      </c>
      <c r="L143" s="12">
        <v>1.5878169029213411</v>
      </c>
      <c r="M143" s="12">
        <v>0.04069061492134812</v>
      </c>
      <c r="N143" s="12">
        <v>1.9076087182022383</v>
      </c>
      <c r="O143" s="13">
        <v>0.008948960314606699</v>
      </c>
    </row>
    <row r="144" spans="1:15" ht="12.75">
      <c r="A144" s="10" t="s">
        <v>182</v>
      </c>
      <c r="B144" s="11">
        <v>0.004773857183544293</v>
      </c>
      <c r="C144" s="12">
        <v>3.6807934240506244</v>
      </c>
      <c r="D144" s="12">
        <v>0.004715608734177204</v>
      </c>
      <c r="E144" s="12">
        <v>0.00847597569620251</v>
      </c>
      <c r="F144" s="12">
        <v>12.369758509493643</v>
      </c>
      <c r="G144" s="12">
        <v>0.003882220506329105</v>
      </c>
      <c r="H144" s="12">
        <v>1.2697897079113896</v>
      </c>
      <c r="I144" s="12">
        <v>0.0021483228164556915</v>
      </c>
      <c r="J144" s="12">
        <v>0.006084496835443024</v>
      </c>
      <c r="K144" s="12">
        <v>0.151304036740506</v>
      </c>
      <c r="L144" s="12">
        <v>2.149410730696198</v>
      </c>
      <c r="M144" s="12">
        <v>0.031776062310126515</v>
      </c>
      <c r="N144" s="12">
        <v>1.9721283490506285</v>
      </c>
      <c r="O144" s="13">
        <v>0.011704631993670861</v>
      </c>
    </row>
    <row r="145" spans="1:15" ht="12.75">
      <c r="A145" s="10" t="s">
        <v>183</v>
      </c>
      <c r="B145" s="11">
        <v>0.004701432962206329</v>
      </c>
      <c r="C145" s="12">
        <v>3.7435050398365646</v>
      </c>
      <c r="D145" s="12">
        <v>0.0041719021348314575</v>
      </c>
      <c r="E145" s="12">
        <v>0.008526378998978543</v>
      </c>
      <c r="F145" s="12">
        <v>20.15832419816137</v>
      </c>
      <c r="G145" s="12">
        <v>0.007900025178753822</v>
      </c>
      <c r="H145" s="12">
        <v>1.4674340423901928</v>
      </c>
      <c r="I145" s="12">
        <v>0.003115370469867209</v>
      </c>
      <c r="J145" s="12">
        <v>0.003724487865168536</v>
      </c>
      <c r="K145" s="12">
        <v>0.20203193920326848</v>
      </c>
      <c r="L145" s="12">
        <v>2.0256514740551563</v>
      </c>
      <c r="M145" s="12">
        <v>0.04877589330949945</v>
      </c>
      <c r="N145" s="12">
        <v>1.9110514608784457</v>
      </c>
      <c r="O145" s="13">
        <v>0.011113157252298254</v>
      </c>
    </row>
    <row r="146" spans="1:15" ht="12.75">
      <c r="A146" s="10" t="s">
        <v>184</v>
      </c>
      <c r="B146" s="11">
        <v>0.004894599317073127</v>
      </c>
      <c r="C146" s="12">
        <v>3.168304814634118</v>
      </c>
      <c r="D146" s="12">
        <v>0.004698289243902396</v>
      </c>
      <c r="E146" s="12">
        <v>0.004798900780487761</v>
      </c>
      <c r="F146" s="12">
        <v>21.44237090243883</v>
      </c>
      <c r="G146" s="12">
        <v>0.0053508030975609275</v>
      </c>
      <c r="H146" s="12">
        <v>0.924135440731699</v>
      </c>
      <c r="I146" s="12">
        <v>0.004406382024390205</v>
      </c>
      <c r="J146" s="12">
        <v>0.0023334933170731497</v>
      </c>
      <c r="K146" s="12">
        <v>0.11541720134146237</v>
      </c>
      <c r="L146" s="12">
        <v>1.5389239614634007</v>
      </c>
      <c r="M146" s="12">
        <v>0.04656376780487763</v>
      </c>
      <c r="N146" s="12">
        <v>1.9328404868292508</v>
      </c>
      <c r="O146" s="13">
        <v>0.009556222975609669</v>
      </c>
    </row>
    <row r="147" spans="1:15" ht="12.75">
      <c r="A147" s="10" t="s">
        <v>185</v>
      </c>
      <c r="B147" s="11">
        <v>0.004565146971235195</v>
      </c>
      <c r="C147" s="12">
        <v>4.008019925549915</v>
      </c>
      <c r="D147" s="12">
        <v>0.0034744417258883247</v>
      </c>
      <c r="E147" s="12">
        <v>0.008836237292724198</v>
      </c>
      <c r="F147" s="12">
        <v>19.31952720135364</v>
      </c>
      <c r="G147" s="12">
        <v>0.009797602741116752</v>
      </c>
      <c r="H147" s="12">
        <v>1.6049674561759728</v>
      </c>
      <c r="I147" s="12">
        <v>0.004335073028764806</v>
      </c>
      <c r="J147" s="12">
        <v>0.0018487086632825718</v>
      </c>
      <c r="K147" s="12">
        <v>0.23332071384094752</v>
      </c>
      <c r="L147" s="12">
        <v>2.2891945363790187</v>
      </c>
      <c r="M147" s="12">
        <v>0.04901986033840947</v>
      </c>
      <c r="N147" s="12">
        <v>2.06378930321489</v>
      </c>
      <c r="O147" s="13">
        <v>0.010551840507614213</v>
      </c>
    </row>
    <row r="148" spans="1:15" ht="12.75">
      <c r="A148" s="10" t="s">
        <v>186</v>
      </c>
      <c r="B148" s="11">
        <v>0.004124825346534653</v>
      </c>
      <c r="C148" s="12">
        <v>3.2888972719471945</v>
      </c>
      <c r="D148" s="12">
        <v>0.0044616933993399345</v>
      </c>
      <c r="E148" s="12">
        <v>0.00424149207920792</v>
      </c>
      <c r="F148" s="12">
        <v>16.188351471947193</v>
      </c>
      <c r="G148" s="12">
        <v>0.007721277656765677</v>
      </c>
      <c r="H148" s="12">
        <v>1.0976204699669967</v>
      </c>
      <c r="I148" s="12">
        <v>0.00963819399339934</v>
      </c>
      <c r="J148" s="12">
        <v>0.0019496344884488447</v>
      </c>
      <c r="K148" s="12">
        <v>0.10042936495049505</v>
      </c>
      <c r="L148" s="12">
        <v>1.1542436706270627</v>
      </c>
      <c r="M148" s="12">
        <v>0.03903774145214522</v>
      </c>
      <c r="N148" s="12">
        <v>1.3301007108910892</v>
      </c>
      <c r="O148" s="13">
        <v>0.009426965379537952</v>
      </c>
    </row>
    <row r="149" spans="1:15" ht="12.75">
      <c r="A149" s="10" t="s">
        <v>187</v>
      </c>
      <c r="B149" s="11">
        <v>0.005597778508217419</v>
      </c>
      <c r="C149" s="12">
        <v>3.8514724431099685</v>
      </c>
      <c r="D149" s="12">
        <v>0.004179835998735757</v>
      </c>
      <c r="E149" s="12">
        <v>0.008832796112515758</v>
      </c>
      <c r="F149" s="12">
        <v>14.195451121997401</v>
      </c>
      <c r="G149" s="12">
        <v>0.0037854937737041533</v>
      </c>
      <c r="H149" s="12">
        <v>1.445583025284443</v>
      </c>
      <c r="I149" s="12">
        <v>0.0027774151390644614</v>
      </c>
      <c r="J149" s="12">
        <v>0.010460437136535978</v>
      </c>
      <c r="K149" s="12">
        <v>0.22442916551833011</v>
      </c>
      <c r="L149" s="12">
        <v>2.5058657120733123</v>
      </c>
      <c r="M149" s="12">
        <v>0.0339721344816686</v>
      </c>
      <c r="N149" s="12">
        <v>2.8039493391276724</v>
      </c>
      <c r="O149" s="13">
        <v>0.013998649115044177</v>
      </c>
    </row>
    <row r="150" spans="1:15" ht="12.75">
      <c r="A150" s="10" t="s">
        <v>188</v>
      </c>
      <c r="B150" s="11">
        <v>0.004466402747169801</v>
      </c>
      <c r="C150" s="12">
        <v>2.8993498028679183</v>
      </c>
      <c r="D150" s="12">
        <v>0.0031949295094339555</v>
      </c>
      <c r="E150" s="12">
        <v>0.004234034596226406</v>
      </c>
      <c r="F150" s="12">
        <v>15.50536372226412</v>
      </c>
      <c r="G150" s="12">
        <v>0.004759725977358481</v>
      </c>
      <c r="H150" s="12">
        <v>0.9170287510943377</v>
      </c>
      <c r="I150" s="12">
        <v>0.0053791977358490445</v>
      </c>
      <c r="J150" s="12">
        <v>0.00045883686037735753</v>
      </c>
      <c r="K150" s="12">
        <v>0.10742342967547147</v>
      </c>
      <c r="L150" s="12">
        <v>1.5194077977358458</v>
      </c>
      <c r="M150" s="12">
        <v>0.03643781554716973</v>
      </c>
      <c r="N150" s="12">
        <v>1.4645352344150913</v>
      </c>
      <c r="O150" s="13">
        <v>0.009726049328301865</v>
      </c>
    </row>
    <row r="151" spans="1:15" ht="12.75">
      <c r="A151" s="10" t="s">
        <v>189</v>
      </c>
      <c r="B151" s="11">
        <v>0.0039255956350625915</v>
      </c>
      <c r="C151" s="12">
        <v>3.209070947227175</v>
      </c>
      <c r="D151" s="12">
        <v>0.0021289008407871087</v>
      </c>
      <c r="E151" s="12">
        <v>0.005528563792486555</v>
      </c>
      <c r="F151" s="12">
        <v>19.333954129695787</v>
      </c>
      <c r="G151" s="12">
        <v>0.005748475733452565</v>
      </c>
      <c r="H151" s="12">
        <v>1.1773312113595646</v>
      </c>
      <c r="I151" s="12">
        <v>0.003983506234347028</v>
      </c>
      <c r="J151" s="12">
        <v>0.0005050859838998186</v>
      </c>
      <c r="K151" s="12">
        <v>0.11226998245974898</v>
      </c>
      <c r="L151" s="12">
        <v>1.542580763237917</v>
      </c>
      <c r="M151" s="12">
        <v>0.04405234494633251</v>
      </c>
      <c r="N151" s="12">
        <v>1.5251783737030333</v>
      </c>
      <c r="O151" s="13">
        <v>0.01055267393559923</v>
      </c>
    </row>
    <row r="152" spans="1:15" ht="12.75">
      <c r="A152" s="10" t="s">
        <v>190</v>
      </c>
      <c r="B152" s="11">
        <v>0.004142315148247964</v>
      </c>
      <c r="C152" s="12">
        <v>3.2144080727762687</v>
      </c>
      <c r="D152" s="12">
        <v>0.0038105341778975604</v>
      </c>
      <c r="E152" s="12">
        <v>0.005951228571428549</v>
      </c>
      <c r="F152" s="12">
        <v>19.56511875471691</v>
      </c>
      <c r="G152" s="12">
        <v>0.005699282479784345</v>
      </c>
      <c r="H152" s="12">
        <v>1.2119726094339578</v>
      </c>
      <c r="I152" s="12">
        <v>0.0037253625876010645</v>
      </c>
      <c r="J152" s="12">
        <v>0.0030065787870619835</v>
      </c>
      <c r="K152" s="12">
        <v>0.18948028029649527</v>
      </c>
      <c r="L152" s="12">
        <v>1.856310451212931</v>
      </c>
      <c r="M152" s="12">
        <v>0.043655662857142695</v>
      </c>
      <c r="N152" s="12">
        <v>1.8624526277627966</v>
      </c>
      <c r="O152" s="13">
        <v>0.009589653935309937</v>
      </c>
    </row>
    <row r="153" spans="1:15" ht="12.75">
      <c r="A153" s="10" t="s">
        <v>191</v>
      </c>
      <c r="B153" s="11">
        <v>0.004356359310344807</v>
      </c>
      <c r="C153" s="12">
        <v>3.3484162956896393</v>
      </c>
      <c r="D153" s="12">
        <v>0.00427524849137929</v>
      </c>
      <c r="E153" s="12">
        <v>0.006920299655172381</v>
      </c>
      <c r="F153" s="12">
        <v>14.552616249999932</v>
      </c>
      <c r="G153" s="12">
        <v>0.007271408922413759</v>
      </c>
      <c r="H153" s="12">
        <v>1.1376613586206843</v>
      </c>
      <c r="I153" s="12">
        <v>0.006215263405172385</v>
      </c>
      <c r="J153" s="12">
        <v>-0.0025191877586206776</v>
      </c>
      <c r="K153" s="12">
        <v>2.8669393474137794</v>
      </c>
      <c r="L153" s="12">
        <v>1.4446307874999933</v>
      </c>
      <c r="M153" s="12">
        <v>0.03590874374999983</v>
      </c>
      <c r="N153" s="12">
        <v>1.5588258874999927</v>
      </c>
      <c r="O153" s="13">
        <v>0.01175084887931029</v>
      </c>
    </row>
    <row r="154" spans="1:15" ht="12.75">
      <c r="A154" s="10" t="s">
        <v>192</v>
      </c>
      <c r="B154" s="11">
        <v>0.004077855023474159</v>
      </c>
      <c r="C154" s="12">
        <v>2.855460296713602</v>
      </c>
      <c r="D154" s="12">
        <v>0.0037753682316118762</v>
      </c>
      <c r="E154" s="12">
        <v>0.004747274428794971</v>
      </c>
      <c r="F154" s="12">
        <v>15.724279079812137</v>
      </c>
      <c r="G154" s="12">
        <v>0.0043849803129890254</v>
      </c>
      <c r="H154" s="12">
        <v>0.9154552882629067</v>
      </c>
      <c r="I154" s="12">
        <v>0.011008844507042204</v>
      </c>
      <c r="J154" s="12">
        <v>0.0008049738341158023</v>
      </c>
      <c r="K154" s="12">
        <v>0.10051963846635321</v>
      </c>
      <c r="L154" s="12">
        <v>1.4603679580594613</v>
      </c>
      <c r="M154" s="12">
        <v>0.03588297370892002</v>
      </c>
      <c r="N154" s="12">
        <v>1.493291840062591</v>
      </c>
      <c r="O154" s="13">
        <v>0.010502024068857542</v>
      </c>
    </row>
    <row r="155" spans="1:15" ht="12.75">
      <c r="A155" s="10" t="s">
        <v>193</v>
      </c>
      <c r="B155" s="11">
        <v>0.004477782842174189</v>
      </c>
      <c r="C155" s="12">
        <v>2.630008430255398</v>
      </c>
      <c r="D155" s="12">
        <v>0.003091770170268495</v>
      </c>
      <c r="E155" s="12">
        <v>0.005000682842174188</v>
      </c>
      <c r="F155" s="12">
        <v>11.54157117550751</v>
      </c>
      <c r="G155" s="12">
        <v>0.0036126377210216045</v>
      </c>
      <c r="H155" s="12">
        <v>0.9764503948919432</v>
      </c>
      <c r="I155" s="12">
        <v>0.006167325671250807</v>
      </c>
      <c r="J155" s="12">
        <v>-0.00048473444662737306</v>
      </c>
      <c r="K155" s="12">
        <v>0.06735872115258665</v>
      </c>
      <c r="L155" s="12">
        <v>1.3788785353634552</v>
      </c>
      <c r="M155" s="12">
        <v>0.028294188244924637</v>
      </c>
      <c r="N155" s="12">
        <v>1.37809311231172</v>
      </c>
      <c r="O155" s="13">
        <v>0.009185968664047134</v>
      </c>
    </row>
    <row r="156" spans="1:15" ht="12.75">
      <c r="A156" s="10" t="s">
        <v>194</v>
      </c>
      <c r="B156" s="11">
        <v>0.004769874461538498</v>
      </c>
      <c r="C156" s="12">
        <v>4.426383217582451</v>
      </c>
      <c r="D156" s="12">
        <v>0.004758485406593443</v>
      </c>
      <c r="E156" s="12">
        <v>0.009314358241758313</v>
      </c>
      <c r="F156" s="12">
        <v>25.002371652747446</v>
      </c>
      <c r="G156" s="12">
        <v>0.007242207340659395</v>
      </c>
      <c r="H156" s="12">
        <v>1.449646163956055</v>
      </c>
      <c r="I156" s="12">
        <v>0.0027729977142857353</v>
      </c>
      <c r="J156" s="12">
        <v>0.0030561885274725505</v>
      </c>
      <c r="K156" s="12">
        <v>0.5051970008791247</v>
      </c>
      <c r="L156" s="12">
        <v>1.8128970637362776</v>
      </c>
      <c r="M156" s="12">
        <v>0.0599352658461543</v>
      </c>
      <c r="N156" s="12">
        <v>2.5841082896703496</v>
      </c>
      <c r="O156" s="13">
        <v>0.008267364000000063</v>
      </c>
    </row>
    <row r="157" spans="1:15" ht="12.75">
      <c r="A157" s="10" t="s">
        <v>195</v>
      </c>
      <c r="B157" s="11">
        <v>0.005252157619047642</v>
      </c>
      <c r="C157" s="12">
        <v>3.595486168067242</v>
      </c>
      <c r="D157" s="12">
        <v>0.004127924257703099</v>
      </c>
      <c r="E157" s="12">
        <v>0.005060575826330554</v>
      </c>
      <c r="F157" s="12">
        <v>24.64326746218498</v>
      </c>
      <c r="G157" s="12">
        <v>0.003749812100840352</v>
      </c>
      <c r="H157" s="12">
        <v>1.0507673375350186</v>
      </c>
      <c r="I157" s="12">
        <v>0.0021453831932773198</v>
      </c>
      <c r="J157" s="12">
        <v>0.004799762941176491</v>
      </c>
      <c r="K157" s="12">
        <v>0.15647300484593907</v>
      </c>
      <c r="L157" s="12">
        <v>1.8007070075630327</v>
      </c>
      <c r="M157" s="12">
        <v>0.056377145098039455</v>
      </c>
      <c r="N157" s="12">
        <v>2.1884804946778806</v>
      </c>
      <c r="O157" s="13">
        <v>0.00840562815126054</v>
      </c>
    </row>
    <row r="158" spans="1:15" ht="12.75">
      <c r="A158" s="10" t="s">
        <v>196</v>
      </c>
      <c r="B158" s="11">
        <v>0.00541717792823289</v>
      </c>
      <c r="C158" s="12">
        <v>4.068217088693286</v>
      </c>
      <c r="D158" s="12">
        <v>0.005084642924847651</v>
      </c>
      <c r="E158" s="12">
        <v>0.0074873588354773</v>
      </c>
      <c r="F158" s="12">
        <v>21.8654955416384</v>
      </c>
      <c r="G158" s="12">
        <v>0.006187730399458345</v>
      </c>
      <c r="H158" s="12">
        <v>1.3221073087339166</v>
      </c>
      <c r="I158" s="12">
        <v>0.002965878909952599</v>
      </c>
      <c r="J158" s="12">
        <v>0.005533919498984413</v>
      </c>
      <c r="K158" s="12">
        <v>0.2423777802979005</v>
      </c>
      <c r="L158" s="12">
        <v>1.9198320165876728</v>
      </c>
      <c r="M158" s="12">
        <v>0.05371191651997278</v>
      </c>
      <c r="N158" s="12">
        <v>2.278996998984422</v>
      </c>
      <c r="O158" s="13">
        <v>0.008945035917400111</v>
      </c>
    </row>
    <row r="159" spans="1:15" ht="12.75">
      <c r="A159" s="10" t="s">
        <v>197</v>
      </c>
      <c r="B159" s="11">
        <v>0.005754634294117604</v>
      </c>
      <c r="C159" s="12">
        <v>3.7782951794117365</v>
      </c>
      <c r="D159" s="12">
        <v>0.00485146441176467</v>
      </c>
      <c r="E159" s="12">
        <v>0.007029500088235241</v>
      </c>
      <c r="F159" s="12">
        <v>18.712610582352802</v>
      </c>
      <c r="G159" s="12">
        <v>0.0055505611470587825</v>
      </c>
      <c r="H159" s="12">
        <v>1.2548571194117553</v>
      </c>
      <c r="I159" s="12">
        <v>0.003063378735294095</v>
      </c>
      <c r="J159" s="12">
        <v>0.003161305235294094</v>
      </c>
      <c r="K159" s="12">
        <v>0.34073019029411505</v>
      </c>
      <c r="L159" s="12">
        <v>2.1807863573529245</v>
      </c>
      <c r="M159" s="12">
        <v>0.043316802558823204</v>
      </c>
      <c r="N159" s="12">
        <v>2.4168214238235115</v>
      </c>
      <c r="O159" s="13">
        <v>0.009209664441176402</v>
      </c>
    </row>
    <row r="160" spans="1:15" ht="12.75">
      <c r="A160" s="10" t="s">
        <v>198</v>
      </c>
      <c r="B160" s="11">
        <v>0.0045207158596491225</v>
      </c>
      <c r="C160" s="12">
        <v>2.7353371066666665</v>
      </c>
      <c r="D160" s="12">
        <v>0.004162781087719298</v>
      </c>
      <c r="E160" s="12">
        <v>0.005008779614035088</v>
      </c>
      <c r="F160" s="12">
        <v>13.369106361403508</v>
      </c>
      <c r="G160" s="12">
        <v>0.004002875649122807</v>
      </c>
      <c r="H160" s="12">
        <v>0.9473325494736843</v>
      </c>
      <c r="I160" s="12">
        <v>0.005408334631578947</v>
      </c>
      <c r="J160" s="12">
        <v>0.001670440701754386</v>
      </c>
      <c r="K160" s="12">
        <v>0.13849342915789473</v>
      </c>
      <c r="L160" s="12">
        <v>1.2744933010526316</v>
      </c>
      <c r="M160" s="12">
        <v>0.03358671747368421</v>
      </c>
      <c r="N160" s="12">
        <v>1.587056076491228</v>
      </c>
      <c r="O160" s="13">
        <v>0.009028042631578949</v>
      </c>
    </row>
    <row r="161" spans="1:15" ht="12.75">
      <c r="A161" s="10" t="s">
        <v>199</v>
      </c>
      <c r="B161" s="11">
        <v>0.004021924548611111</v>
      </c>
      <c r="C161" s="12">
        <v>2.5543520184027777</v>
      </c>
      <c r="D161" s="12">
        <v>0.0030581815972222223</v>
      </c>
      <c r="E161" s="12">
        <v>0.006984377604166667</v>
      </c>
      <c r="F161" s="12">
        <v>12.670240402777777</v>
      </c>
      <c r="G161" s="12">
        <v>0.004249169861111111</v>
      </c>
      <c r="H161" s="12">
        <v>1.0190997520833334</v>
      </c>
      <c r="I161" s="12">
        <v>0.004968924652777778</v>
      </c>
      <c r="J161" s="12">
        <v>0.0005410367013888889</v>
      </c>
      <c r="K161" s="12">
        <v>0.10767608881944445</v>
      </c>
      <c r="L161" s="12">
        <v>1.7385179465277778</v>
      </c>
      <c r="M161" s="12">
        <v>0.031021164930555553</v>
      </c>
      <c r="N161" s="12">
        <v>1.6992127895833333</v>
      </c>
      <c r="O161" s="13">
        <v>0.012302071666666668</v>
      </c>
    </row>
    <row r="162" spans="1:15" ht="12.75">
      <c r="A162" s="10" t="s">
        <v>200</v>
      </c>
      <c r="B162" s="11">
        <v>0.004404324387617766</v>
      </c>
      <c r="C162" s="12">
        <v>2.8366396931359357</v>
      </c>
      <c r="D162" s="12">
        <v>0.0025714446567967697</v>
      </c>
      <c r="E162" s="12">
        <v>0.005106379246298789</v>
      </c>
      <c r="F162" s="12">
        <v>9.534231111709287</v>
      </c>
      <c r="G162" s="12">
        <v>0.0031098829609690444</v>
      </c>
      <c r="H162" s="12">
        <v>1.1873382323014805</v>
      </c>
      <c r="I162" s="12">
        <v>0.004352329152086137</v>
      </c>
      <c r="J162" s="12">
        <v>0.0034467869986541055</v>
      </c>
      <c r="K162" s="12">
        <v>0.06690016987886944</v>
      </c>
      <c r="L162" s="12">
        <v>2.1338747006729477</v>
      </c>
      <c r="M162" s="12">
        <v>0.024072344172274565</v>
      </c>
      <c r="N162" s="12">
        <v>1.5426398543741588</v>
      </c>
      <c r="O162" s="13">
        <v>0.011384499192462988</v>
      </c>
    </row>
    <row r="163" spans="1:15" ht="12.75">
      <c r="A163" s="10" t="s">
        <v>201</v>
      </c>
      <c r="B163" s="11">
        <v>0.0052924428187919766</v>
      </c>
      <c r="C163" s="12">
        <v>3.07937990872485</v>
      </c>
      <c r="D163" s="12">
        <v>0.0033162602147651194</v>
      </c>
      <c r="E163" s="12">
        <v>0.006885451758389301</v>
      </c>
      <c r="F163" s="12">
        <v>18.604826448322253</v>
      </c>
      <c r="G163" s="12">
        <v>0.005747471892617482</v>
      </c>
      <c r="H163" s="12">
        <v>1.0258770628187979</v>
      </c>
      <c r="I163" s="12">
        <v>0.004846700885906068</v>
      </c>
      <c r="J163" s="12">
        <v>0.0007607510335570514</v>
      </c>
      <c r="K163" s="12">
        <v>0.1871672124563769</v>
      </c>
      <c r="L163" s="12">
        <v>1.3227447919463164</v>
      </c>
      <c r="M163" s="12">
        <v>0.04377089889932911</v>
      </c>
      <c r="N163" s="12">
        <v>1.4619721277852433</v>
      </c>
      <c r="O163" s="13">
        <v>0.009584238067114148</v>
      </c>
    </row>
    <row r="164" spans="1:15" ht="12.75">
      <c r="A164" s="10" t="s">
        <v>202</v>
      </c>
      <c r="B164" s="11">
        <v>0.0045214551236749485</v>
      </c>
      <c r="C164" s="12">
        <v>3.2759649593639844</v>
      </c>
      <c r="D164" s="12">
        <v>0.003100227385159036</v>
      </c>
      <c r="E164" s="12">
        <v>0.004954504982332196</v>
      </c>
      <c r="F164" s="12">
        <v>18.380922780918876</v>
      </c>
      <c r="G164" s="12">
        <v>0.006248768233215599</v>
      </c>
      <c r="H164" s="12">
        <v>1.2305174109540737</v>
      </c>
      <c r="I164" s="12">
        <v>0.005657277985865771</v>
      </c>
      <c r="J164" s="12">
        <v>0.001326738586572449</v>
      </c>
      <c r="K164" s="12">
        <v>0.20173148636042565</v>
      </c>
      <c r="L164" s="12">
        <v>1.2079516568904691</v>
      </c>
      <c r="M164" s="12">
        <v>0.042341509469965004</v>
      </c>
      <c r="N164" s="12">
        <v>1.786226737455845</v>
      </c>
      <c r="O164" s="13">
        <v>0.010000387279152024</v>
      </c>
    </row>
    <row r="165" spans="1:15" ht="12.75">
      <c r="A165" s="10" t="s">
        <v>203</v>
      </c>
      <c r="B165" s="11">
        <v>0.0035222112832930066</v>
      </c>
      <c r="C165" s="12">
        <v>2.851631774818425</v>
      </c>
      <c r="D165" s="12">
        <v>0.002648514164648932</v>
      </c>
      <c r="E165" s="12">
        <v>0.005595929757869295</v>
      </c>
      <c r="F165" s="12">
        <v>12.63533696125918</v>
      </c>
      <c r="G165" s="12">
        <v>0.004394795133171948</v>
      </c>
      <c r="H165" s="12">
        <v>1.1428857946731326</v>
      </c>
      <c r="I165" s="12">
        <v>0.006542493728813612</v>
      </c>
      <c r="J165" s="12">
        <v>0.001909687530266359</v>
      </c>
      <c r="K165" s="12">
        <v>0.08878860866828159</v>
      </c>
      <c r="L165" s="12">
        <v>2.3079513290557085</v>
      </c>
      <c r="M165" s="12">
        <v>0.03071834331719153</v>
      </c>
      <c r="N165" s="12">
        <v>1.7484976188862125</v>
      </c>
      <c r="O165" s="13">
        <v>0.012760165230024314</v>
      </c>
    </row>
    <row r="166" spans="1:15" ht="12.75">
      <c r="A166" s="10" t="s">
        <v>204</v>
      </c>
      <c r="B166" s="11">
        <v>0.004078396585365854</v>
      </c>
      <c r="C166" s="12">
        <v>3.2095818954703836</v>
      </c>
      <c r="D166" s="12">
        <v>0.0034092157259001167</v>
      </c>
      <c r="E166" s="12">
        <v>0.004866484901277585</v>
      </c>
      <c r="F166" s="12">
        <v>20.18500812078978</v>
      </c>
      <c r="G166" s="12">
        <v>0.0066173235772357735</v>
      </c>
      <c r="H166" s="12">
        <v>1.0682616195121952</v>
      </c>
      <c r="I166" s="12">
        <v>0.002958090243902439</v>
      </c>
      <c r="J166" s="12">
        <v>0.0030812911962833918</v>
      </c>
      <c r="K166" s="12">
        <v>0.11390589670150988</v>
      </c>
      <c r="L166" s="12">
        <v>1.588296923577236</v>
      </c>
      <c r="M166" s="12">
        <v>0.04788559904761905</v>
      </c>
      <c r="N166" s="12">
        <v>1.682068119163763</v>
      </c>
      <c r="O166" s="13">
        <v>0.007640986620209059</v>
      </c>
    </row>
    <row r="167" spans="1:15" ht="12.75">
      <c r="A167" s="10" t="s">
        <v>205</v>
      </c>
      <c r="B167" s="11">
        <v>0.0036755459107806797</v>
      </c>
      <c r="C167" s="12">
        <v>2.891301151672871</v>
      </c>
      <c r="D167" s="12">
        <v>0.0032912219702602324</v>
      </c>
      <c r="E167" s="12">
        <v>0.0030388655390334654</v>
      </c>
      <c r="F167" s="12">
        <v>17.696587657992616</v>
      </c>
      <c r="G167" s="12">
        <v>0.0042129989219330975</v>
      </c>
      <c r="H167" s="12">
        <v>0.8564163405204486</v>
      </c>
      <c r="I167" s="12">
        <v>0.0035936291078067016</v>
      </c>
      <c r="J167" s="12">
        <v>-0.0002936622304832722</v>
      </c>
      <c r="K167" s="12">
        <v>0.06851514033457269</v>
      </c>
      <c r="L167" s="12">
        <v>1.3602528342007472</v>
      </c>
      <c r="M167" s="12">
        <v>0.04202717743494436</v>
      </c>
      <c r="N167" s="12">
        <v>1.3327034877323458</v>
      </c>
      <c r="O167" s="13">
        <v>0.007020204609665447</v>
      </c>
    </row>
    <row r="168" spans="1:15" ht="12.75">
      <c r="A168" s="10" t="s">
        <v>206</v>
      </c>
      <c r="B168" s="11">
        <v>0.003171777154255294</v>
      </c>
      <c r="C168" s="12">
        <v>3.0201455372340185</v>
      </c>
      <c r="D168" s="12">
        <v>0.002228620851063812</v>
      </c>
      <c r="E168" s="12">
        <v>0.008554307234042486</v>
      </c>
      <c r="F168" s="12">
        <v>20.16229994680835</v>
      </c>
      <c r="G168" s="12">
        <v>0.006585431462765905</v>
      </c>
      <c r="H168" s="12">
        <v>1.2410899425531816</v>
      </c>
      <c r="I168" s="12">
        <v>0.005940208005319102</v>
      </c>
      <c r="J168" s="12">
        <v>-0.0010257680851063749</v>
      </c>
      <c r="K168" s="12">
        <v>0.09382072281914819</v>
      </c>
      <c r="L168" s="12">
        <v>2.6450987063829574</v>
      </c>
      <c r="M168" s="12">
        <v>0.04660996034574431</v>
      </c>
      <c r="N168" s="12">
        <v>1.9691822377659416</v>
      </c>
      <c r="O168" s="13">
        <v>0.012697063856382878</v>
      </c>
    </row>
    <row r="169" spans="1:15" ht="12.75">
      <c r="A169" s="10" t="s">
        <v>207</v>
      </c>
      <c r="B169" s="11">
        <v>0.003535999284692436</v>
      </c>
      <c r="C169" s="12">
        <v>2.757955832331917</v>
      </c>
      <c r="D169" s="12">
        <v>0.002253467010014318</v>
      </c>
      <c r="E169" s="12">
        <v>0.00618464998569388</v>
      </c>
      <c r="F169" s="12">
        <v>16.249121582260457</v>
      </c>
      <c r="G169" s="12">
        <v>0.004859579055794017</v>
      </c>
      <c r="H169" s="12">
        <v>1.1370791762517942</v>
      </c>
      <c r="I169" s="12">
        <v>0.005153228698140227</v>
      </c>
      <c r="J169" s="12">
        <v>-0.00013903776824034407</v>
      </c>
      <c r="K169" s="12">
        <v>0.07266896646638092</v>
      </c>
      <c r="L169" s="12">
        <v>1.9526334005722563</v>
      </c>
      <c r="M169" s="12">
        <v>0.03801065113018618</v>
      </c>
      <c r="N169" s="12">
        <v>1.5435677502146001</v>
      </c>
      <c r="O169" s="13">
        <v>0.00980792895565098</v>
      </c>
    </row>
    <row r="170" spans="1:15" ht="12.75">
      <c r="A170" s="10" t="s">
        <v>208</v>
      </c>
      <c r="B170" s="11">
        <v>0.003804512433061716</v>
      </c>
      <c r="C170" s="12">
        <v>2.8263108917345874</v>
      </c>
      <c r="D170" s="12">
        <v>0.003264215064027953</v>
      </c>
      <c r="E170" s="12">
        <v>0.00597435327124566</v>
      </c>
      <c r="F170" s="12">
        <v>16.36413645168808</v>
      </c>
      <c r="G170" s="12">
        <v>0.0047985808614668425</v>
      </c>
      <c r="H170" s="12">
        <v>0.9884097329452893</v>
      </c>
      <c r="I170" s="12">
        <v>0.004458645657741579</v>
      </c>
      <c r="J170" s="12">
        <v>0.00039972628637951276</v>
      </c>
      <c r="K170" s="12">
        <v>0.10679464817229381</v>
      </c>
      <c r="L170" s="12">
        <v>1.720209443771835</v>
      </c>
      <c r="M170" s="12">
        <v>0.03604259424912704</v>
      </c>
      <c r="N170" s="12">
        <v>1.385047122235163</v>
      </c>
      <c r="O170" s="13">
        <v>0.009009643119906907</v>
      </c>
    </row>
    <row r="171" spans="1:15" ht="12.75">
      <c r="A171" s="10" t="s">
        <v>209</v>
      </c>
      <c r="B171" s="11">
        <v>0.004321286857451403</v>
      </c>
      <c r="C171" s="12">
        <v>2.888969273002159</v>
      </c>
      <c r="D171" s="12">
        <v>0.0030365898596112304</v>
      </c>
      <c r="E171" s="12">
        <v>0.005164343390928725</v>
      </c>
      <c r="F171" s="12">
        <v>17.836760484881204</v>
      </c>
      <c r="G171" s="12">
        <v>0.003799330723542116</v>
      </c>
      <c r="H171" s="12">
        <v>1.0302174116630667</v>
      </c>
      <c r="I171" s="12">
        <v>0.00675031532397408</v>
      </c>
      <c r="J171" s="12">
        <v>-0.0004964413606911446</v>
      </c>
      <c r="K171" s="12">
        <v>0.08716938304535635</v>
      </c>
      <c r="L171" s="12">
        <v>1.6568757340172782</v>
      </c>
      <c r="M171" s="12">
        <v>0.04088273186825053</v>
      </c>
      <c r="N171" s="12">
        <v>1.7399257305615545</v>
      </c>
      <c r="O171" s="13">
        <v>0.01175456471922246</v>
      </c>
    </row>
    <row r="172" spans="1:15" ht="12.75">
      <c r="A172" s="10" t="s">
        <v>210</v>
      </c>
      <c r="B172" s="11">
        <v>0.002665438483754513</v>
      </c>
      <c r="C172" s="12">
        <v>2.148618181708785</v>
      </c>
      <c r="D172" s="12">
        <v>0.0024152732611311674</v>
      </c>
      <c r="E172" s="12">
        <v>0.004602314536702768</v>
      </c>
      <c r="F172" s="12">
        <v>11.795702772563176</v>
      </c>
      <c r="G172" s="12">
        <v>0.0036607279181708786</v>
      </c>
      <c r="H172" s="12">
        <v>0.89630154488568</v>
      </c>
      <c r="I172" s="12">
        <v>0.003455427942238267</v>
      </c>
      <c r="J172" s="12">
        <v>-0.00019233371841155235</v>
      </c>
      <c r="K172" s="12">
        <v>0.0417252510709988</v>
      </c>
      <c r="L172" s="12">
        <v>1.929064772563177</v>
      </c>
      <c r="M172" s="12">
        <v>0.028570602093862817</v>
      </c>
      <c r="N172" s="12">
        <v>1.1816647708784598</v>
      </c>
      <c r="O172" s="13">
        <v>0.010941745848375452</v>
      </c>
    </row>
    <row r="173" spans="1:15" ht="12.75">
      <c r="A173" s="10" t="s">
        <v>211</v>
      </c>
      <c r="B173" s="11">
        <v>0.0037999038939519397</v>
      </c>
      <c r="C173" s="12">
        <v>2.8657517199668545</v>
      </c>
      <c r="D173" s="12">
        <v>0.003410223579121783</v>
      </c>
      <c r="E173" s="12">
        <v>0.005499039594034786</v>
      </c>
      <c r="F173" s="12">
        <v>16.436663408450674</v>
      </c>
      <c r="G173" s="12">
        <v>0.004530021027340504</v>
      </c>
      <c r="H173" s="12">
        <v>1.036068332311514</v>
      </c>
      <c r="I173" s="12">
        <v>0.006762643744821858</v>
      </c>
      <c r="J173" s="12">
        <v>-0.0005407754266777122</v>
      </c>
      <c r="K173" s="12">
        <v>0.1095495998425847</v>
      </c>
      <c r="L173" s="12">
        <v>1.6926691645401788</v>
      </c>
      <c r="M173" s="12">
        <v>0.037717897232808544</v>
      </c>
      <c r="N173" s="12">
        <v>1.4590377934548437</v>
      </c>
      <c r="O173" s="13">
        <v>0.01028181308202152</v>
      </c>
    </row>
    <row r="174" spans="1:15" ht="12.75">
      <c r="A174" s="10" t="s">
        <v>212</v>
      </c>
      <c r="B174" s="11">
        <v>0.0051471367567568465</v>
      </c>
      <c r="C174" s="12">
        <v>3.3569853316953897</v>
      </c>
      <c r="D174" s="12">
        <v>0.0051770796805897705</v>
      </c>
      <c r="E174" s="12">
        <v>0.00840651609336624</v>
      </c>
      <c r="F174" s="12">
        <v>21.98788804668343</v>
      </c>
      <c r="G174" s="12">
        <v>0.009006862997543153</v>
      </c>
      <c r="H174" s="12">
        <v>1.3353456501228733</v>
      </c>
      <c r="I174" s="12">
        <v>0.006803841646191765</v>
      </c>
      <c r="J174" s="12">
        <v>0.005091392137592226</v>
      </c>
      <c r="K174" s="12">
        <v>0.25355470270270714</v>
      </c>
      <c r="L174" s="12">
        <v>1.9789365351351693</v>
      </c>
      <c r="M174" s="12">
        <v>0.0520857018918928</v>
      </c>
      <c r="N174" s="12">
        <v>2.397366460442302</v>
      </c>
      <c r="O174" s="13">
        <v>0.01126060614250634</v>
      </c>
    </row>
    <row r="175" spans="1:15" ht="12.75">
      <c r="A175" s="10" t="s">
        <v>213</v>
      </c>
      <c r="B175" s="11">
        <v>0.0031534635327635013</v>
      </c>
      <c r="C175" s="12">
        <v>2.709872905982879</v>
      </c>
      <c r="D175" s="12">
        <v>0.002515868974358949</v>
      </c>
      <c r="E175" s="12">
        <v>0.003715482279202242</v>
      </c>
      <c r="F175" s="12">
        <v>15.399382065526911</v>
      </c>
      <c r="G175" s="12">
        <v>0.005941032250712192</v>
      </c>
      <c r="H175" s="12">
        <v>0.8952808108262018</v>
      </c>
      <c r="I175" s="12">
        <v>0.0046652101139600674</v>
      </c>
      <c r="J175" s="12">
        <v>-7.299615384615312E-05</v>
      </c>
      <c r="K175" s="12">
        <v>0.08657784883190797</v>
      </c>
      <c r="L175" s="12">
        <v>1.6158080575498415</v>
      </c>
      <c r="M175" s="12">
        <v>0.034929853561253214</v>
      </c>
      <c r="N175" s="12">
        <v>1.4595050213675067</v>
      </c>
      <c r="O175" s="13">
        <v>0.009014498632478543</v>
      </c>
    </row>
    <row r="176" spans="1:15" ht="12.75">
      <c r="A176" s="10" t="s">
        <v>214</v>
      </c>
      <c r="B176" s="11">
        <v>0.0036645666106443196</v>
      </c>
      <c r="C176" s="12">
        <v>2.8798654173669953</v>
      </c>
      <c r="D176" s="12">
        <v>0.0029879802240896864</v>
      </c>
      <c r="E176" s="12">
        <v>0.0036037886554622454</v>
      </c>
      <c r="F176" s="12">
        <v>19.068073518207605</v>
      </c>
      <c r="G176" s="12">
        <v>0.0030934343137255424</v>
      </c>
      <c r="H176" s="12">
        <v>0.9190406050420323</v>
      </c>
      <c r="I176" s="12">
        <v>0.0026623864985994847</v>
      </c>
      <c r="J176" s="12">
        <v>0.005252146330532301</v>
      </c>
      <c r="K176" s="12">
        <v>0.12646341190476404</v>
      </c>
      <c r="L176" s="12">
        <v>1.3734368717087067</v>
      </c>
      <c r="M176" s="12">
        <v>0.03624412193277372</v>
      </c>
      <c r="N176" s="12">
        <v>2.0925730215686627</v>
      </c>
      <c r="O176" s="13">
        <v>0.007556999943977718</v>
      </c>
    </row>
    <row r="177" spans="1:15" ht="12.75">
      <c r="A177" s="10" t="s">
        <v>215</v>
      </c>
      <c r="B177" s="11">
        <v>0.004658108607329825</v>
      </c>
      <c r="C177" s="12">
        <v>3.376888335078521</v>
      </c>
      <c r="D177" s="12">
        <v>0.0046132042931936994</v>
      </c>
      <c r="E177" s="12">
        <v>0.007172852293193689</v>
      </c>
      <c r="F177" s="12">
        <v>16.941065604188417</v>
      </c>
      <c r="G177" s="12">
        <v>0.005032724732984274</v>
      </c>
      <c r="H177" s="12">
        <v>1.1265565162303621</v>
      </c>
      <c r="I177" s="12">
        <v>0.0036954864816753784</v>
      </c>
      <c r="J177" s="12">
        <v>0.0044076380418848</v>
      </c>
      <c r="K177" s="12">
        <v>0.21421175352879498</v>
      </c>
      <c r="L177" s="12">
        <v>1.5093843948691041</v>
      </c>
      <c r="M177" s="12">
        <v>0.041004899905759</v>
      </c>
      <c r="N177" s="12">
        <v>2.0544491114136045</v>
      </c>
      <c r="O177" s="13">
        <v>0.010821269748691058</v>
      </c>
    </row>
    <row r="178" spans="1:15" ht="12.75">
      <c r="A178" s="10" t="s">
        <v>216</v>
      </c>
      <c r="B178" s="11">
        <v>0.005326783222222196</v>
      </c>
      <c r="C178" s="12">
        <v>3.7487247592592405</v>
      </c>
      <c r="D178" s="12">
        <v>0.005932629666666637</v>
      </c>
      <c r="E178" s="12">
        <v>0.006179978999999969</v>
      </c>
      <c r="F178" s="12">
        <v>21.91082989629619</v>
      </c>
      <c r="G178" s="12">
        <v>0.003484231444444427</v>
      </c>
      <c r="H178" s="12">
        <v>1.0121055885185135</v>
      </c>
      <c r="I178" s="12">
        <v>0.005985961481481452</v>
      </c>
      <c r="J178" s="12">
        <v>0.005656743481481453</v>
      </c>
      <c r="K178" s="12">
        <v>0.1704142005185177</v>
      </c>
      <c r="L178" s="12">
        <v>1.2467324999999938</v>
      </c>
      <c r="M178" s="12">
        <v>0.048013748962962725</v>
      </c>
      <c r="N178" s="12">
        <v>2.0625137048148043</v>
      </c>
      <c r="O178" s="13">
        <v>0.009360857592592546</v>
      </c>
    </row>
    <row r="179" spans="1:15" ht="12.75">
      <c r="A179" s="10" t="s">
        <v>217</v>
      </c>
      <c r="B179" s="11">
        <v>0.004487522043795605</v>
      </c>
      <c r="C179" s="12">
        <v>3.306165635036485</v>
      </c>
      <c r="D179" s="12">
        <v>0.0032767425060827144</v>
      </c>
      <c r="E179" s="12">
        <v>0.007004280316301679</v>
      </c>
      <c r="F179" s="12">
        <v>20.760383698296767</v>
      </c>
      <c r="G179" s="12">
        <v>0.005498933090024313</v>
      </c>
      <c r="H179" s="12">
        <v>1.0922242138686096</v>
      </c>
      <c r="I179" s="12">
        <v>0.002460421897810211</v>
      </c>
      <c r="J179" s="12">
        <v>0.004625072798053512</v>
      </c>
      <c r="K179" s="12">
        <v>0.16805291464720137</v>
      </c>
      <c r="L179" s="12">
        <v>1.5211008819951288</v>
      </c>
      <c r="M179" s="12">
        <v>0.048069292603406165</v>
      </c>
      <c r="N179" s="12">
        <v>2.461416425790746</v>
      </c>
      <c r="O179" s="13">
        <v>0.008637966034063232</v>
      </c>
    </row>
    <row r="180" spans="1:15" ht="12.75">
      <c r="A180" s="10" t="s">
        <v>218</v>
      </c>
      <c r="B180" s="11">
        <v>0.0038758774157303193</v>
      </c>
      <c r="C180" s="12">
        <v>2.792019105617965</v>
      </c>
      <c r="D180" s="12">
        <v>0.0018112279325842612</v>
      </c>
      <c r="E180" s="12">
        <v>0.004339104629213463</v>
      </c>
      <c r="F180" s="12">
        <v>20.92706093033698</v>
      </c>
      <c r="G180" s="12">
        <v>0.005573327617977502</v>
      </c>
      <c r="H180" s="12">
        <v>1.0141981316853885</v>
      </c>
      <c r="I180" s="12">
        <v>0.0038747760674157123</v>
      </c>
      <c r="J180" s="12">
        <v>0.0008594859101123556</v>
      </c>
      <c r="K180" s="12">
        <v>0.11777731006741518</v>
      </c>
      <c r="L180" s="12">
        <v>1.3143846319101062</v>
      </c>
      <c r="M180" s="12">
        <v>0.044597955235954855</v>
      </c>
      <c r="N180" s="12">
        <v>1.7552299928089805</v>
      </c>
      <c r="O180" s="13">
        <v>0.009200632561797711</v>
      </c>
    </row>
    <row r="181" spans="1:15" ht="12.75">
      <c r="A181" s="10" t="s">
        <v>219</v>
      </c>
      <c r="B181" s="11">
        <v>0.0033242724415793626</v>
      </c>
      <c r="C181" s="12">
        <v>2.3508154588235235</v>
      </c>
      <c r="D181" s="12">
        <v>0.0023528052135374637</v>
      </c>
      <c r="E181" s="12">
        <v>0.005747973553585803</v>
      </c>
      <c r="F181" s="12">
        <v>14.195922065269906</v>
      </c>
      <c r="G181" s="12">
        <v>0.0026510219419822656</v>
      </c>
      <c r="H181" s="12">
        <v>1.046795502981464</v>
      </c>
      <c r="I181" s="12">
        <v>0.003750377671232867</v>
      </c>
      <c r="J181" s="12">
        <v>0.003290424585012079</v>
      </c>
      <c r="K181" s="12">
        <v>0.07389333534246556</v>
      </c>
      <c r="L181" s="12">
        <v>1.7937480548750961</v>
      </c>
      <c r="M181" s="12">
        <v>0.028687878831587355</v>
      </c>
      <c r="N181" s="12">
        <v>2.0747376717969326</v>
      </c>
      <c r="O181" s="13">
        <v>0.012258680765511653</v>
      </c>
    </row>
    <row r="182" spans="1:15" ht="12.75">
      <c r="A182" s="10" t="s">
        <v>220</v>
      </c>
      <c r="B182" s="11">
        <v>0.00326283946938773</v>
      </c>
      <c r="C182" s="12">
        <v>3.098575514285691</v>
      </c>
      <c r="D182" s="12">
        <v>0.002953698122448957</v>
      </c>
      <c r="E182" s="12">
        <v>0.0034029875918367082</v>
      </c>
      <c r="F182" s="12">
        <v>15.619520538775388</v>
      </c>
      <c r="G182" s="12">
        <v>0.005421849551020367</v>
      </c>
      <c r="H182" s="12">
        <v>1.094450580816318</v>
      </c>
      <c r="I182" s="12">
        <v>0.004604966367346903</v>
      </c>
      <c r="J182" s="12">
        <v>-0.002564458530612225</v>
      </c>
      <c r="K182" s="12">
        <v>0.08718111077550954</v>
      </c>
      <c r="L182" s="12">
        <v>1.3261206489795816</v>
      </c>
      <c r="M182" s="12">
        <v>0.036854065183673186</v>
      </c>
      <c r="N182" s="12">
        <v>1.2649720640816229</v>
      </c>
      <c r="O182" s="13">
        <v>0.009194065714285644</v>
      </c>
    </row>
    <row r="183" spans="1:15" ht="12.75">
      <c r="A183" s="10" t="s">
        <v>221</v>
      </c>
      <c r="B183" s="11">
        <v>0.003847624310018891</v>
      </c>
      <c r="C183" s="12">
        <v>3.205011436294886</v>
      </c>
      <c r="D183" s="12">
        <v>0.003707808052930045</v>
      </c>
      <c r="E183" s="12">
        <v>0.0040367769754253175</v>
      </c>
      <c r="F183" s="12">
        <v>13.880179103969711</v>
      </c>
      <c r="G183" s="12">
        <v>0.0043496596597353354</v>
      </c>
      <c r="H183" s="12">
        <v>1.0549504907372367</v>
      </c>
      <c r="I183" s="12">
        <v>0.0073952108128544185</v>
      </c>
      <c r="J183" s="12">
        <v>-0.00017978964083175747</v>
      </c>
      <c r="K183" s="12">
        <v>0.06931344593572757</v>
      </c>
      <c r="L183" s="12">
        <v>1.4731390219281617</v>
      </c>
      <c r="M183" s="12">
        <v>0.03213015304347816</v>
      </c>
      <c r="N183" s="12">
        <v>1.6893319776937563</v>
      </c>
      <c r="O183" s="13">
        <v>0.009192125217391276</v>
      </c>
    </row>
    <row r="184" spans="1:15" ht="12.75">
      <c r="A184" s="10" t="s">
        <v>222</v>
      </c>
      <c r="B184" s="11">
        <v>0.004748303219076006</v>
      </c>
      <c r="C184" s="12">
        <v>3.4500051564828618</v>
      </c>
      <c r="D184" s="12">
        <v>0.002603018569299553</v>
      </c>
      <c r="E184" s="12">
        <v>0.004002575380029807</v>
      </c>
      <c r="F184" s="12">
        <v>21.55629096870343</v>
      </c>
      <c r="G184" s="12">
        <v>0.00783653266766021</v>
      </c>
      <c r="H184" s="12">
        <v>1.293188626527571</v>
      </c>
      <c r="I184" s="12">
        <v>0.005805409359165425</v>
      </c>
      <c r="J184" s="12">
        <v>0.000633328047690015</v>
      </c>
      <c r="K184" s="12">
        <v>0.1507897952608048</v>
      </c>
      <c r="L184" s="12">
        <v>1.4597952739195232</v>
      </c>
      <c r="M184" s="12">
        <v>0.0478992057228018</v>
      </c>
      <c r="N184" s="12">
        <v>1.6608475573770494</v>
      </c>
      <c r="O184" s="13">
        <v>0.010749866467958273</v>
      </c>
    </row>
    <row r="185" spans="1:15" ht="12.75">
      <c r="A185" s="10" t="s">
        <v>223</v>
      </c>
      <c r="B185" s="11">
        <v>0.004687269507202426</v>
      </c>
      <c r="C185" s="12">
        <v>3.1001400879454133</v>
      </c>
      <c r="D185" s="12">
        <v>0.0036246113115996964</v>
      </c>
      <c r="E185" s="12">
        <v>0.005177664806671721</v>
      </c>
      <c r="F185" s="12">
        <v>16.30396081576952</v>
      </c>
      <c r="G185" s="12">
        <v>0.0055838593783169065</v>
      </c>
      <c r="H185" s="12">
        <v>1.1068814662623199</v>
      </c>
      <c r="I185" s="12">
        <v>0.007870365398028809</v>
      </c>
      <c r="J185" s="12">
        <v>-0.00018761125094768761</v>
      </c>
      <c r="K185" s="12">
        <v>0.10845681046247156</v>
      </c>
      <c r="L185" s="12">
        <v>1.8986400172858224</v>
      </c>
      <c r="M185" s="12">
        <v>0.03803436460955269</v>
      </c>
      <c r="N185" s="12">
        <v>1.6063086890068234</v>
      </c>
      <c r="O185" s="13">
        <v>0.009777754692949205</v>
      </c>
    </row>
    <row r="186" spans="1:15" ht="12.75">
      <c r="A186" s="10" t="s">
        <v>224</v>
      </c>
      <c r="B186" s="11">
        <v>0.004299513609467478</v>
      </c>
      <c r="C186" s="12">
        <v>2.6445576142011973</v>
      </c>
      <c r="D186" s="12">
        <v>0.0038337866272189548</v>
      </c>
      <c r="E186" s="12">
        <v>0.004979428017751504</v>
      </c>
      <c r="F186" s="12">
        <v>18.245027982248615</v>
      </c>
      <c r="G186" s="12">
        <v>0.004799140710059196</v>
      </c>
      <c r="H186" s="12">
        <v>0.9677636411242653</v>
      </c>
      <c r="I186" s="12">
        <v>0.006139124556213049</v>
      </c>
      <c r="J186" s="12">
        <v>0.002157266449704153</v>
      </c>
      <c r="K186" s="12">
        <v>0.09135598967455669</v>
      </c>
      <c r="L186" s="12">
        <v>1.7101379260355116</v>
      </c>
      <c r="M186" s="12">
        <v>0.04143782621301796</v>
      </c>
      <c r="N186" s="12">
        <v>1.6744403724852155</v>
      </c>
      <c r="O186" s="13">
        <v>0.009766518195266322</v>
      </c>
    </row>
    <row r="187" spans="1:15" ht="12.75">
      <c r="A187" s="10" t="s">
        <v>225</v>
      </c>
      <c r="B187" s="11">
        <v>0.003718542470784651</v>
      </c>
      <c r="C187" s="12">
        <v>3.058790356594332</v>
      </c>
      <c r="D187" s="12">
        <v>0.0035695592320534315</v>
      </c>
      <c r="E187" s="12">
        <v>0.006192031018363956</v>
      </c>
      <c r="F187" s="12">
        <v>14.603777903171991</v>
      </c>
      <c r="G187" s="12">
        <v>0.006611302904841419</v>
      </c>
      <c r="H187" s="12">
        <v>1.0608893442404035</v>
      </c>
      <c r="I187" s="12">
        <v>0.005879017562604357</v>
      </c>
      <c r="J187" s="12">
        <v>-0.0008424747579298854</v>
      </c>
      <c r="K187" s="12">
        <v>0.0864641972954927</v>
      </c>
      <c r="L187" s="12">
        <v>1.857863921202008</v>
      </c>
      <c r="M187" s="12">
        <v>0.035697140166945</v>
      </c>
      <c r="N187" s="12">
        <v>1.6651093699499209</v>
      </c>
      <c r="O187" s="13">
        <v>0.009655648948247105</v>
      </c>
    </row>
    <row r="188" spans="1:15" ht="12.75">
      <c r="A188" s="10" t="s">
        <v>226</v>
      </c>
      <c r="B188" s="11">
        <v>0.0034756691253644318</v>
      </c>
      <c r="C188" s="12">
        <v>2.6272191527696793</v>
      </c>
      <c r="D188" s="12">
        <v>0.002470934227405248</v>
      </c>
      <c r="E188" s="12">
        <v>0.009591333556851314</v>
      </c>
      <c r="F188" s="12">
        <v>10.148382160349854</v>
      </c>
      <c r="G188" s="12">
        <v>0.0035504751311953354</v>
      </c>
      <c r="H188" s="12">
        <v>1.1994628239067056</v>
      </c>
      <c r="I188" s="12">
        <v>0.007244367201166182</v>
      </c>
      <c r="J188" s="12">
        <v>-0.0003050292419825073</v>
      </c>
      <c r="K188" s="12">
        <v>0.09013579816326531</v>
      </c>
      <c r="L188" s="12">
        <v>1.9584328787172012</v>
      </c>
      <c r="M188" s="12">
        <v>0.024740683790087464</v>
      </c>
      <c r="N188" s="12">
        <v>1.9031044206997088</v>
      </c>
      <c r="O188" s="13">
        <v>0.01242070693877551</v>
      </c>
    </row>
    <row r="189" spans="1:15" ht="12.75">
      <c r="A189" s="10" t="s">
        <v>227</v>
      </c>
      <c r="B189" s="11">
        <v>0.0029562432703213767</v>
      </c>
      <c r="C189" s="12">
        <v>2.3422105641777065</v>
      </c>
      <c r="D189" s="12">
        <v>0.00178536079395086</v>
      </c>
      <c r="E189" s="12">
        <v>0.006362231909262794</v>
      </c>
      <c r="F189" s="12">
        <v>11.515866371455637</v>
      </c>
      <c r="G189" s="12">
        <v>0.00518931008506619</v>
      </c>
      <c r="H189" s="12">
        <v>1.083506492155015</v>
      </c>
      <c r="I189" s="12">
        <v>0.004213289376181497</v>
      </c>
      <c r="J189" s="12">
        <v>0.0015436755198487795</v>
      </c>
      <c r="K189" s="12">
        <v>0.24210517032136233</v>
      </c>
      <c r="L189" s="12">
        <v>1.7867346836484026</v>
      </c>
      <c r="M189" s="12">
        <v>0.028491877655954786</v>
      </c>
      <c r="N189" s="12">
        <v>1.8085233476370606</v>
      </c>
      <c r="O189" s="13">
        <v>0.012583957117202334</v>
      </c>
    </row>
    <row r="190" spans="1:15" ht="12.75">
      <c r="A190" s="10" t="s">
        <v>228</v>
      </c>
      <c r="B190" s="11">
        <v>0.004556541226158071</v>
      </c>
      <c r="C190" s="12">
        <v>2.852394664850157</v>
      </c>
      <c r="D190" s="12">
        <v>0.002976276948228904</v>
      </c>
      <c r="E190" s="12">
        <v>0.004065319782016378</v>
      </c>
      <c r="F190" s="12">
        <v>17.628918888283508</v>
      </c>
      <c r="G190" s="12">
        <v>0.005358601716621293</v>
      </c>
      <c r="H190" s="12">
        <v>0.927952134877391</v>
      </c>
      <c r="I190" s="12">
        <v>0.004020196866485043</v>
      </c>
      <c r="J190" s="12">
        <v>0.0010506671662125417</v>
      </c>
      <c r="K190" s="12">
        <v>0.17014901059945628</v>
      </c>
      <c r="L190" s="12">
        <v>1.299915469754778</v>
      </c>
      <c r="M190" s="12">
        <v>0.03911552051771146</v>
      </c>
      <c r="N190" s="12">
        <v>1.422853495912817</v>
      </c>
      <c r="O190" s="13">
        <v>0.00965437787465947</v>
      </c>
    </row>
    <row r="191" spans="1:15" ht="12.75">
      <c r="A191" s="10" t="s">
        <v>229</v>
      </c>
      <c r="B191" s="11">
        <v>0.002786955219941349</v>
      </c>
      <c r="C191" s="12">
        <v>2.5270727164222877</v>
      </c>
      <c r="D191" s="12">
        <v>0.0020585624340175956</v>
      </c>
      <c r="E191" s="12">
        <v>0.007646553167155425</v>
      </c>
      <c r="F191" s="12">
        <v>10.048544428152493</v>
      </c>
      <c r="G191" s="12">
        <v>0.003376271671554252</v>
      </c>
      <c r="H191" s="12">
        <v>1.104140295601173</v>
      </c>
      <c r="I191" s="12">
        <v>0.004109717096774193</v>
      </c>
      <c r="J191" s="12">
        <v>0.0014640185630498534</v>
      </c>
      <c r="K191" s="12">
        <v>0.06441007260997067</v>
      </c>
      <c r="L191" s="12">
        <v>2.042519353958944</v>
      </c>
      <c r="M191" s="12">
        <v>0.024996670821114366</v>
      </c>
      <c r="N191" s="12">
        <v>1.9531153794721408</v>
      </c>
      <c r="O191" s="13">
        <v>0.011794333753665688</v>
      </c>
    </row>
    <row r="192" spans="1:15" ht="12.75">
      <c r="A192" s="10" t="s">
        <v>230</v>
      </c>
      <c r="B192" s="11">
        <v>0.0033815378282828212</v>
      </c>
      <c r="C192" s="12">
        <v>2.4198697792929247</v>
      </c>
      <c r="D192" s="12">
        <v>0.002445933989898985</v>
      </c>
      <c r="E192" s="12">
        <v>0.0035925619696969627</v>
      </c>
      <c r="F192" s="12">
        <v>12.654244007575732</v>
      </c>
      <c r="G192" s="12">
        <v>0.008304374242424226</v>
      </c>
      <c r="H192" s="12">
        <v>0.9980640025252504</v>
      </c>
      <c r="I192" s="12">
        <v>0.0036648017424242355</v>
      </c>
      <c r="J192" s="12">
        <v>0.00040394457070706987</v>
      </c>
      <c r="K192" s="12">
        <v>0.1129652153282826</v>
      </c>
      <c r="L192" s="12">
        <v>1.442102759848482</v>
      </c>
      <c r="M192" s="12">
        <v>0.03203010618686862</v>
      </c>
      <c r="N192" s="12">
        <v>1.2149046888888864</v>
      </c>
      <c r="O192" s="13">
        <v>0.005168091843434333</v>
      </c>
    </row>
    <row r="193" spans="1:15" ht="12.75">
      <c r="A193" s="10" t="s">
        <v>231</v>
      </c>
      <c r="B193" s="11">
        <v>0.003947496508422682</v>
      </c>
      <c r="C193" s="12">
        <v>3.023623690045956</v>
      </c>
      <c r="D193" s="12">
        <v>0.004077201408882101</v>
      </c>
      <c r="E193" s="12">
        <v>0.004632823032159287</v>
      </c>
      <c r="F193" s="12">
        <v>16.053322854517685</v>
      </c>
      <c r="G193" s="12">
        <v>0.0045436059418070655</v>
      </c>
      <c r="H193" s="12">
        <v>1.1035875960183816</v>
      </c>
      <c r="I193" s="12">
        <v>0.0035344356202144113</v>
      </c>
      <c r="J193" s="12">
        <v>0.003660888759571227</v>
      </c>
      <c r="K193" s="12">
        <v>0.14442030539050602</v>
      </c>
      <c r="L193" s="12">
        <v>2.0252343451761194</v>
      </c>
      <c r="M193" s="12">
        <v>0.03624760174578884</v>
      </c>
      <c r="N193" s="12">
        <v>1.7567940401225195</v>
      </c>
      <c r="O193" s="13">
        <v>0.008940582603369107</v>
      </c>
    </row>
    <row r="194" spans="1:15" ht="12.75">
      <c r="A194" s="10" t="s">
        <v>232</v>
      </c>
      <c r="B194" s="11">
        <v>0.0028690203669725005</v>
      </c>
      <c r="C194" s="12">
        <v>2.6590401536697468</v>
      </c>
      <c r="D194" s="12">
        <v>0.002863209587155987</v>
      </c>
      <c r="E194" s="12">
        <v>0.004865448211009215</v>
      </c>
      <c r="F194" s="12">
        <v>18.376715424312078</v>
      </c>
      <c r="G194" s="12">
        <v>0.005821951353211058</v>
      </c>
      <c r="H194" s="12">
        <v>0.8667169798165208</v>
      </c>
      <c r="I194" s="12">
        <v>0.006027583944954179</v>
      </c>
      <c r="J194" s="12">
        <v>-0.0004875417201834903</v>
      </c>
      <c r="K194" s="12">
        <v>0.09405729967889985</v>
      </c>
      <c r="L194" s="12">
        <v>1.195375897477074</v>
      </c>
      <c r="M194" s="12">
        <v>0.041005873899082904</v>
      </c>
      <c r="N194" s="12">
        <v>1.364904893577993</v>
      </c>
      <c r="O194" s="13">
        <v>0.010335762568807425</v>
      </c>
    </row>
    <row r="195" spans="1:15" ht="12.75">
      <c r="A195" s="10" t="s">
        <v>233</v>
      </c>
      <c r="B195" s="11">
        <v>0.005580146115107904</v>
      </c>
      <c r="C195" s="12">
        <v>3.610552918165462</v>
      </c>
      <c r="D195" s="12">
        <v>0.004737942113309345</v>
      </c>
      <c r="E195" s="12">
        <v>0.005164777176258984</v>
      </c>
      <c r="F195" s="12">
        <v>23.769311150179817</v>
      </c>
      <c r="G195" s="12">
        <v>0.0035862344514388435</v>
      </c>
      <c r="H195" s="12">
        <v>1.0994834007194225</v>
      </c>
      <c r="I195" s="12">
        <v>0.002794807122302154</v>
      </c>
      <c r="J195" s="12">
        <v>0.008336127922661857</v>
      </c>
      <c r="K195" s="12">
        <v>0.21974948670863273</v>
      </c>
      <c r="L195" s="12">
        <v>1.8137644348920834</v>
      </c>
      <c r="M195" s="12">
        <v>0.04963012586330927</v>
      </c>
      <c r="N195" s="12">
        <v>2.0651676671762558</v>
      </c>
      <c r="O195" s="13">
        <v>0.00895114011690646</v>
      </c>
    </row>
    <row r="196" spans="1:15" ht="12.75">
      <c r="A196" s="10" t="s">
        <v>17</v>
      </c>
      <c r="B196" s="11">
        <v>0.00416291301843318</v>
      </c>
      <c r="C196" s="12">
        <v>3.0139381658986175</v>
      </c>
      <c r="D196" s="12">
        <v>0.004709577235023042</v>
      </c>
      <c r="E196" s="12">
        <v>0.00931150078341014</v>
      </c>
      <c r="F196" s="12">
        <v>15.728319580645163</v>
      </c>
      <c r="G196" s="12">
        <v>0.002464717465437788</v>
      </c>
      <c r="H196" s="12">
        <v>1.1720799739631338</v>
      </c>
      <c r="I196" s="12">
        <v>0.0031591474654377883</v>
      </c>
      <c r="J196" s="12">
        <v>0.002447124147465438</v>
      </c>
      <c r="K196" s="12">
        <v>0.1348241133640553</v>
      </c>
      <c r="L196" s="12">
        <v>2.571759025345622</v>
      </c>
      <c r="M196" s="12">
        <v>0.03913753868663594</v>
      </c>
      <c r="N196" s="12">
        <v>2.575696251152074</v>
      </c>
      <c r="O196" s="13">
        <v>0.015514266382488479</v>
      </c>
    </row>
    <row r="197" spans="1:15" ht="12.75">
      <c r="A197" s="10" t="s">
        <v>18</v>
      </c>
      <c r="B197" s="11">
        <v>0.004193577410358545</v>
      </c>
      <c r="C197" s="12">
        <v>3.70542397051791</v>
      </c>
      <c r="D197" s="12">
        <v>0.004684536812748981</v>
      </c>
      <c r="E197" s="12">
        <v>0.009872827888446168</v>
      </c>
      <c r="F197" s="12">
        <v>11.774717537848549</v>
      </c>
      <c r="G197" s="12">
        <v>0.005833734541832641</v>
      </c>
      <c r="H197" s="12">
        <v>1.3391096561752924</v>
      </c>
      <c r="I197" s="12">
        <v>0.008643023147410316</v>
      </c>
      <c r="J197" s="12">
        <v>-0.00661886605577686</v>
      </c>
      <c r="K197" s="12">
        <v>0.1802468584860549</v>
      </c>
      <c r="L197" s="12">
        <v>2.6518672015936127</v>
      </c>
      <c r="M197" s="12">
        <v>0.03119109637450184</v>
      </c>
      <c r="N197" s="12">
        <v>2.200146405179272</v>
      </c>
      <c r="O197" s="13">
        <v>0.018685413784860466</v>
      </c>
    </row>
    <row r="198" spans="1:15" ht="12.75">
      <c r="A198" s="10" t="s">
        <v>19</v>
      </c>
      <c r="B198" s="11">
        <v>0.0035973050138504797</v>
      </c>
      <c r="C198" s="12">
        <v>3.206670238227204</v>
      </c>
      <c r="D198" s="12">
        <v>0.0035750845429363518</v>
      </c>
      <c r="E198" s="12">
        <v>0.006994263296399017</v>
      </c>
      <c r="F198" s="12">
        <v>15.351670706371465</v>
      </c>
      <c r="G198" s="12">
        <v>0.0043735886426593575</v>
      </c>
      <c r="H198" s="12">
        <v>1.1444959349030674</v>
      </c>
      <c r="I198" s="12">
        <v>0.004093236288088715</v>
      </c>
      <c r="J198" s="12">
        <v>-0.002587182742382318</v>
      </c>
      <c r="K198" s="12">
        <v>0.15020292551246806</v>
      </c>
      <c r="L198" s="12">
        <v>1.6467491213296694</v>
      </c>
      <c r="M198" s="12">
        <v>0.03112395055401718</v>
      </c>
      <c r="N198" s="12">
        <v>2.377459877285361</v>
      </c>
      <c r="O198" s="13">
        <v>0.013890679196676149</v>
      </c>
    </row>
    <row r="199" spans="1:15" ht="12.75">
      <c r="A199" s="10" t="s">
        <v>20</v>
      </c>
      <c r="B199" s="11">
        <v>0.005809822283498493</v>
      </c>
      <c r="C199" s="12">
        <v>4.118977243429557</v>
      </c>
      <c r="D199" s="12">
        <v>0.006535490590262818</v>
      </c>
      <c r="E199" s="12">
        <v>0.006774927143472642</v>
      </c>
      <c r="F199" s="12">
        <v>21.196006632486</v>
      </c>
      <c r="G199" s="12">
        <v>0.004813495838000862</v>
      </c>
      <c r="H199" s="12">
        <v>1.197619423869022</v>
      </c>
      <c r="I199" s="12">
        <v>0.0057523275484704876</v>
      </c>
      <c r="J199" s="12">
        <v>0.002366987436449806</v>
      </c>
      <c r="K199" s="12">
        <v>0.2206876246014649</v>
      </c>
      <c r="L199" s="12">
        <v>1.8821966130116332</v>
      </c>
      <c r="M199" s="12">
        <v>0.052701897880224044</v>
      </c>
      <c r="N199" s="12">
        <v>2.1136934804825507</v>
      </c>
      <c r="O199" s="13">
        <v>0.0115063785264972</v>
      </c>
    </row>
    <row r="200" spans="1:15" ht="12.75">
      <c r="A200" s="10" t="s">
        <v>21</v>
      </c>
      <c r="B200" s="11">
        <v>0.007473686344293961</v>
      </c>
      <c r="C200" s="12">
        <v>5.457819156673082</v>
      </c>
      <c r="D200" s="12">
        <v>0.007470896905222393</v>
      </c>
      <c r="E200" s="12">
        <v>0.010551575087040558</v>
      </c>
      <c r="F200" s="12">
        <v>20.846221156672993</v>
      </c>
      <c r="G200" s="12">
        <v>0.0054446156673113805</v>
      </c>
      <c r="H200" s="12">
        <v>1.5810496112185595</v>
      </c>
      <c r="I200" s="12">
        <v>0.0040045078143133225</v>
      </c>
      <c r="J200" s="12">
        <v>0.010974921392649838</v>
      </c>
      <c r="K200" s="12">
        <v>0.38308794769825694</v>
      </c>
      <c r="L200" s="12">
        <v>2.4509249895551113</v>
      </c>
      <c r="M200" s="12">
        <v>0.04925437775628598</v>
      </c>
      <c r="N200" s="12">
        <v>3.469009547001914</v>
      </c>
      <c r="O200" s="13">
        <v>0.014295883520309393</v>
      </c>
    </row>
    <row r="201" spans="1:15" ht="12.75">
      <c r="A201" s="10" t="s">
        <v>22</v>
      </c>
      <c r="B201" s="11">
        <v>0.005604311593597773</v>
      </c>
      <c r="C201" s="12">
        <v>3.71934140848991</v>
      </c>
      <c r="D201" s="12">
        <v>0.004958447348643007</v>
      </c>
      <c r="E201" s="12">
        <v>0.005924766402226862</v>
      </c>
      <c r="F201" s="12">
        <v>18.159432832289493</v>
      </c>
      <c r="G201" s="12">
        <v>0.003380976005567154</v>
      </c>
      <c r="H201" s="12">
        <v>1.1313981152400836</v>
      </c>
      <c r="I201" s="12">
        <v>0.004894761642310369</v>
      </c>
      <c r="J201" s="12">
        <v>0.000716307279053584</v>
      </c>
      <c r="K201" s="12">
        <v>0.15739636033402923</v>
      </c>
      <c r="L201" s="12">
        <v>1.6045738012526096</v>
      </c>
      <c r="M201" s="12">
        <v>0.04141866290883786</v>
      </c>
      <c r="N201" s="12">
        <v>2.0436914878218513</v>
      </c>
      <c r="O201" s="13">
        <v>0.010422197745302715</v>
      </c>
    </row>
    <row r="202" spans="1:15" ht="12.75">
      <c r="A202" s="10" t="s">
        <v>23</v>
      </c>
      <c r="B202" s="11">
        <v>0.004592920264150944</v>
      </c>
      <c r="C202" s="12">
        <v>3.5032129826415095</v>
      </c>
      <c r="D202" s="12">
        <v>0.0032331845283018867</v>
      </c>
      <c r="E202" s="12">
        <v>0.005266485924528302</v>
      </c>
      <c r="F202" s="12">
        <v>16.79786653207547</v>
      </c>
      <c r="G202" s="12">
        <v>0.004287371924528302</v>
      </c>
      <c r="H202" s="12">
        <v>1.2058201196226415</v>
      </c>
      <c r="I202" s="12">
        <v>0.0042371637358490566</v>
      </c>
      <c r="J202" s="12">
        <v>-0.005418197735849057</v>
      </c>
      <c r="K202" s="12">
        <v>0.08919405486792452</v>
      </c>
      <c r="L202" s="12">
        <v>1.7535108169811322</v>
      </c>
      <c r="M202" s="12">
        <v>0.04016644550943396</v>
      </c>
      <c r="N202" s="12">
        <v>1.8249510279245282</v>
      </c>
      <c r="O202" s="13">
        <v>0.010971164943396226</v>
      </c>
    </row>
    <row r="203" spans="1:15" ht="12.75">
      <c r="A203" s="10" t="s">
        <v>24</v>
      </c>
      <c r="B203" s="11">
        <v>0.00399717218844984</v>
      </c>
      <c r="C203" s="12">
        <v>2.837752368389052</v>
      </c>
      <c r="D203" s="12">
        <v>0.0029198123404255262</v>
      </c>
      <c r="E203" s="12">
        <v>0.01125648300911852</v>
      </c>
      <c r="F203" s="12">
        <v>11.011202270516696</v>
      </c>
      <c r="G203" s="12">
        <v>0.0038344193313069835</v>
      </c>
      <c r="H203" s="12">
        <v>1.1782573711246178</v>
      </c>
      <c r="I203" s="12">
        <v>0.006099399452887526</v>
      </c>
      <c r="J203" s="12">
        <v>-0.003177666048632213</v>
      </c>
      <c r="K203" s="12">
        <v>0.09059946586626122</v>
      </c>
      <c r="L203" s="12">
        <v>2.4680847817629132</v>
      </c>
      <c r="M203" s="12">
        <v>0.028778166018237027</v>
      </c>
      <c r="N203" s="12">
        <v>2.0452623452887497</v>
      </c>
      <c r="O203" s="13">
        <v>0.014113802857142829</v>
      </c>
    </row>
    <row r="204" spans="1:15" ht="12.75">
      <c r="A204" s="10" t="s">
        <v>25</v>
      </c>
      <c r="B204" s="11">
        <v>0.004340082589852018</v>
      </c>
      <c r="C204" s="12">
        <v>3.6726647949260123</v>
      </c>
      <c r="D204" s="12">
        <v>0.003651722441860473</v>
      </c>
      <c r="E204" s="12">
        <v>0.008619015919661752</v>
      </c>
      <c r="F204" s="12">
        <v>13.88000327061314</v>
      </c>
      <c r="G204" s="12">
        <v>0.004049744809725168</v>
      </c>
      <c r="H204" s="12">
        <v>1.2158086991543366</v>
      </c>
      <c r="I204" s="12">
        <v>0.00299929281183933</v>
      </c>
      <c r="J204" s="12">
        <v>-0.002492432093023261</v>
      </c>
      <c r="K204" s="12">
        <v>0.11520250655391145</v>
      </c>
      <c r="L204" s="12">
        <v>2.337485267124741</v>
      </c>
      <c r="M204" s="12">
        <v>0.034021203424947216</v>
      </c>
      <c r="N204" s="12">
        <v>2.218343561416495</v>
      </c>
      <c r="O204" s="13">
        <v>0.012561940687103623</v>
      </c>
    </row>
    <row r="205" spans="1:15" ht="12.75">
      <c r="A205" s="10" t="s">
        <v>26</v>
      </c>
      <c r="B205" s="11">
        <v>0.005073027250782297</v>
      </c>
      <c r="C205" s="12">
        <v>3.607732288779615</v>
      </c>
      <c r="D205" s="12">
        <v>0.004351966669646848</v>
      </c>
      <c r="E205" s="12">
        <v>0.0068154735181046025</v>
      </c>
      <c r="F205" s="12">
        <v>19.01182526955744</v>
      </c>
      <c r="G205" s="12">
        <v>0.004983788153777379</v>
      </c>
      <c r="H205" s="12">
        <v>1.134644816540009</v>
      </c>
      <c r="I205" s="12">
        <v>0.005680471864103709</v>
      </c>
      <c r="J205" s="12">
        <v>-0.0014696954671434956</v>
      </c>
      <c r="K205" s="12">
        <v>0.15309589593205183</v>
      </c>
      <c r="L205" s="12">
        <v>1.7899922424675903</v>
      </c>
      <c r="M205" s="12">
        <v>0.044333996593652204</v>
      </c>
      <c r="N205" s="12">
        <v>1.6389998059901654</v>
      </c>
      <c r="O205" s="13">
        <v>0.010691136450603485</v>
      </c>
    </row>
    <row r="206" spans="1:15" ht="12.75">
      <c r="A206" s="10" t="s">
        <v>27</v>
      </c>
      <c r="B206" s="11">
        <v>0.0035669871428571586</v>
      </c>
      <c r="C206" s="12">
        <v>2.887913335978849</v>
      </c>
      <c r="D206" s="12">
        <v>0.0036037015608465766</v>
      </c>
      <c r="E206" s="12">
        <v>0.006768612804232833</v>
      </c>
      <c r="F206" s="12">
        <v>17.36580177513235</v>
      </c>
      <c r="G206" s="12">
        <v>0.0038439094444444612</v>
      </c>
      <c r="H206" s="12">
        <v>0.8951176031746071</v>
      </c>
      <c r="I206" s="12">
        <v>0.003260087883597898</v>
      </c>
      <c r="J206" s="12">
        <v>-0.0018586447089947171</v>
      </c>
      <c r="K206" s="12">
        <v>0.16638895822751396</v>
      </c>
      <c r="L206" s="12">
        <v>1.1862429865079416</v>
      </c>
      <c r="M206" s="12">
        <v>0.03267959626984141</v>
      </c>
      <c r="N206" s="12">
        <v>1.808576028835987</v>
      </c>
      <c r="O206" s="13">
        <v>0.010275938518518565</v>
      </c>
    </row>
    <row r="207" spans="1:15" ht="12.75">
      <c r="A207" s="10" t="s">
        <v>28</v>
      </c>
      <c r="B207" s="11">
        <v>0.003777540183727034</v>
      </c>
      <c r="C207" s="12">
        <v>2.885417989501312</v>
      </c>
      <c r="D207" s="12">
        <v>0.0031816004986876642</v>
      </c>
      <c r="E207" s="12">
        <v>0.0045500202887139105</v>
      </c>
      <c r="F207" s="12">
        <v>15.60423042519685</v>
      </c>
      <c r="G207" s="12">
        <v>0.004780965223097113</v>
      </c>
      <c r="H207" s="12">
        <v>0.9183526225721784</v>
      </c>
      <c r="I207" s="12">
        <v>0.004128667086614173</v>
      </c>
      <c r="J207" s="12">
        <v>-0.003767204409448819</v>
      </c>
      <c r="K207" s="12">
        <v>0.07519830244094487</v>
      </c>
      <c r="L207" s="12">
        <v>1.4356499018372704</v>
      </c>
      <c r="M207" s="12">
        <v>0.036269977034120736</v>
      </c>
      <c r="N207" s="12">
        <v>1.4663010443569553</v>
      </c>
      <c r="O207" s="13">
        <v>0.008458025039370078</v>
      </c>
    </row>
    <row r="208" spans="1:15" ht="12.75">
      <c r="A208" s="10" t="s">
        <v>29</v>
      </c>
      <c r="B208" s="11">
        <v>0.005274910230899826</v>
      </c>
      <c r="C208" s="12">
        <v>3.647199337181661</v>
      </c>
      <c r="D208" s="12">
        <v>0.005616576903225802</v>
      </c>
      <c r="E208" s="12">
        <v>0.00637876754159592</v>
      </c>
      <c r="F208" s="12">
        <v>20.05251323870966</v>
      </c>
      <c r="G208" s="12">
        <v>0.003227954757215617</v>
      </c>
      <c r="H208" s="12">
        <v>1.0694086694397276</v>
      </c>
      <c r="I208" s="12">
        <v>0.005807522047538196</v>
      </c>
      <c r="J208" s="12">
        <v>0.0016020494261460088</v>
      </c>
      <c r="K208" s="12">
        <v>0.19306006051612887</v>
      </c>
      <c r="L208" s="12">
        <v>1.9150731293378591</v>
      </c>
      <c r="M208" s="12">
        <v>0.04565751735144309</v>
      </c>
      <c r="N208" s="12">
        <v>1.9501628001697777</v>
      </c>
      <c r="O208" s="13">
        <v>0.010231846757215612</v>
      </c>
    </row>
    <row r="209" spans="1:15" ht="12.75">
      <c r="A209" s="10" t="s">
        <v>30</v>
      </c>
      <c r="B209" s="11">
        <v>0.005304706775700934</v>
      </c>
      <c r="C209" s="12">
        <v>3.492059439252336</v>
      </c>
      <c r="D209" s="12">
        <v>0.0058331870619158874</v>
      </c>
      <c r="E209" s="12">
        <v>0.009240653095794391</v>
      </c>
      <c r="F209" s="12">
        <v>18.01156551985981</v>
      </c>
      <c r="G209" s="12">
        <v>0.0036159008177570093</v>
      </c>
      <c r="H209" s="12">
        <v>1.0630795887850468</v>
      </c>
      <c r="I209" s="12">
        <v>0.00548448031542056</v>
      </c>
      <c r="J209" s="12">
        <v>0.0012217246203271028</v>
      </c>
      <c r="K209" s="12">
        <v>0.18402701504088784</v>
      </c>
      <c r="L209" s="12">
        <v>1.5522685005841121</v>
      </c>
      <c r="M209" s="12">
        <v>0.041539215040887846</v>
      </c>
      <c r="N209" s="12">
        <v>1.9979013460864485</v>
      </c>
      <c r="O209" s="13">
        <v>0.011125860601635514</v>
      </c>
    </row>
    <row r="210" spans="1:15" ht="12.75">
      <c r="A210" s="10" t="s">
        <v>31</v>
      </c>
      <c r="B210" s="11">
        <v>0.004641015179487162</v>
      </c>
      <c r="C210" s="12">
        <v>3.6196508153846025</v>
      </c>
      <c r="D210" s="12">
        <v>0.003260298794871783</v>
      </c>
      <c r="E210" s="12">
        <v>0.009189942717948684</v>
      </c>
      <c r="F210" s="12">
        <v>18.88665614871788</v>
      </c>
      <c r="G210" s="12">
        <v>0.006184328820512798</v>
      </c>
      <c r="H210" s="12">
        <v>1.2152753976923034</v>
      </c>
      <c r="I210" s="12">
        <v>0.005928127820512798</v>
      </c>
      <c r="J210" s="12">
        <v>-0.004257568564102548</v>
      </c>
      <c r="K210" s="12">
        <v>0.10108400612820476</v>
      </c>
      <c r="L210" s="12">
        <v>1.788663228461532</v>
      </c>
      <c r="M210" s="12">
        <v>0.044237023743589586</v>
      </c>
      <c r="N210" s="12">
        <v>1.4566630828205074</v>
      </c>
      <c r="O210" s="13">
        <v>0.012319483051282006</v>
      </c>
    </row>
    <row r="211" spans="1:15" ht="12.75">
      <c r="A211" s="10" t="s">
        <v>32</v>
      </c>
      <c r="B211" s="11">
        <v>0.009512938366164587</v>
      </c>
      <c r="C211" s="12">
        <v>8.156447161529586</v>
      </c>
      <c r="D211" s="12">
        <v>0.007978581135573617</v>
      </c>
      <c r="E211" s="12">
        <v>0.014721840312862177</v>
      </c>
      <c r="F211" s="12">
        <v>35.89237218076494</v>
      </c>
      <c r="G211" s="12">
        <v>0.009801802595596801</v>
      </c>
      <c r="H211" s="12">
        <v>2.637565917497115</v>
      </c>
      <c r="I211" s="12">
        <v>0.00996587895712635</v>
      </c>
      <c r="J211" s="12">
        <v>-0.02156980745075329</v>
      </c>
      <c r="K211" s="12">
        <v>0.254394800927</v>
      </c>
      <c r="L211" s="12">
        <v>4.0280690200463685</v>
      </c>
      <c r="M211" s="12">
        <v>0.08222115003476284</v>
      </c>
      <c r="N211" s="12">
        <v>3.3343927550405716</v>
      </c>
      <c r="O211" s="13">
        <v>0.025859498829664086</v>
      </c>
    </row>
    <row r="212" spans="1:15" ht="12.75">
      <c r="A212" s="10" t="s">
        <v>33</v>
      </c>
      <c r="B212" s="11">
        <v>0.003911867882096083</v>
      </c>
      <c r="C212" s="12">
        <v>3.703394060043681</v>
      </c>
      <c r="D212" s="12">
        <v>0.0065098520633188</v>
      </c>
      <c r="E212" s="12">
        <v>0.009264146921397412</v>
      </c>
      <c r="F212" s="12">
        <v>17.751065715065565</v>
      </c>
      <c r="G212" s="12">
        <v>0.0028616893558952063</v>
      </c>
      <c r="H212" s="12">
        <v>0.9843723638646322</v>
      </c>
      <c r="I212" s="12">
        <v>0.0036151258296943352</v>
      </c>
      <c r="J212" s="12">
        <v>-0.001319340949781664</v>
      </c>
      <c r="K212" s="12">
        <v>0.1494776890283848</v>
      </c>
      <c r="L212" s="12">
        <v>1.3601537980349392</v>
      </c>
      <c r="M212" s="12">
        <v>0.03461906482532763</v>
      </c>
      <c r="N212" s="12">
        <v>1.794879738537124</v>
      </c>
      <c r="O212" s="13">
        <v>0.011020104628820998</v>
      </c>
    </row>
    <row r="213" spans="1:15" ht="12.75">
      <c r="A213" s="10" t="s">
        <v>34</v>
      </c>
      <c r="B213" s="11">
        <v>0.003964554117647027</v>
      </c>
      <c r="C213" s="12">
        <v>3.382512582633026</v>
      </c>
      <c r="D213" s="12">
        <v>0.003315168823529385</v>
      </c>
      <c r="E213" s="12">
        <v>0.00908319439775903</v>
      </c>
      <c r="F213" s="12">
        <v>19.370301831932615</v>
      </c>
      <c r="G213" s="12">
        <v>0.006860100588235239</v>
      </c>
      <c r="H213" s="12">
        <v>1.0367042476190393</v>
      </c>
      <c r="I213" s="12">
        <v>0.003084539327731068</v>
      </c>
      <c r="J213" s="12">
        <v>-0.004978449159663826</v>
      </c>
      <c r="K213" s="12">
        <v>0.15609421983193153</v>
      </c>
      <c r="L213" s="12">
        <v>1.5221415714285593</v>
      </c>
      <c r="M213" s="12">
        <v>0.04773558019607805</v>
      </c>
      <c r="N213" s="12">
        <v>1.6435016238095106</v>
      </c>
      <c r="O213" s="13">
        <v>0.010509246358543332</v>
      </c>
    </row>
    <row r="214" spans="1:15" ht="12.75">
      <c r="A214" s="10" t="s">
        <v>35</v>
      </c>
      <c r="B214" s="11">
        <v>0.005663475551470473</v>
      </c>
      <c r="C214" s="12">
        <v>4.7653024338234315</v>
      </c>
      <c r="D214" s="12">
        <v>0.007444070661764553</v>
      </c>
      <c r="E214" s="12">
        <v>0.010335167095588023</v>
      </c>
      <c r="F214" s="12">
        <v>21.43830243382309</v>
      </c>
      <c r="G214" s="12">
        <v>0.00716192485294103</v>
      </c>
      <c r="H214" s="12">
        <v>1.5086043580882043</v>
      </c>
      <c r="I214" s="12">
        <v>0.006027212352941053</v>
      </c>
      <c r="J214" s="12">
        <v>-0.0009260399999999811</v>
      </c>
      <c r="K214" s="12">
        <v>0.21360967088234856</v>
      </c>
      <c r="L214" s="12">
        <v>2.316016730147011</v>
      </c>
      <c r="M214" s="12">
        <v>0.053381845367645966</v>
      </c>
      <c r="N214" s="12">
        <v>2.5117515113970077</v>
      </c>
      <c r="O214" s="13">
        <v>0.012865256066176207</v>
      </c>
    </row>
    <row r="215" spans="1:15" ht="12.75">
      <c r="A215" s="10" t="s">
        <v>36</v>
      </c>
      <c r="B215" s="11">
        <v>0.004425170619195078</v>
      </c>
      <c r="C215" s="12">
        <v>3.719823501548014</v>
      </c>
      <c r="D215" s="12">
        <v>0.005347032569659481</v>
      </c>
      <c r="E215" s="12">
        <v>0.006787584582043392</v>
      </c>
      <c r="F215" s="12">
        <v>19.721853532507883</v>
      </c>
      <c r="G215" s="12">
        <v>0.007761001764705938</v>
      </c>
      <c r="H215" s="12">
        <v>1.2346718851393277</v>
      </c>
      <c r="I215" s="12">
        <v>0.0040500595046439915</v>
      </c>
      <c r="J215" s="12">
        <v>-0.0023305044582043514</v>
      </c>
      <c r="K215" s="12">
        <v>0.23246824188854653</v>
      </c>
      <c r="L215" s="12">
        <v>1.7440497099071333</v>
      </c>
      <c r="M215" s="12">
        <v>0.04841931464396319</v>
      </c>
      <c r="N215" s="12">
        <v>2.0359908538699836</v>
      </c>
      <c r="O215" s="13">
        <v>0.009709551424148675</v>
      </c>
    </row>
    <row r="216" spans="1:15" ht="12.75">
      <c r="A216" s="10" t="s">
        <v>37</v>
      </c>
      <c r="B216" s="11">
        <v>0.003697499970717433</v>
      </c>
      <c r="C216" s="12">
        <v>2.8004960468521305</v>
      </c>
      <c r="D216" s="12">
        <v>0.002651273938506596</v>
      </c>
      <c r="E216" s="12">
        <v>0.00595622146412886</v>
      </c>
      <c r="F216" s="12">
        <v>16.54496155197662</v>
      </c>
      <c r="G216" s="12">
        <v>0.003871063806735003</v>
      </c>
      <c r="H216" s="12">
        <v>1.0870704260614963</v>
      </c>
      <c r="I216" s="12">
        <v>0.003278785183016114</v>
      </c>
      <c r="J216" s="12">
        <v>-0.0011327440702781878</v>
      </c>
      <c r="K216" s="12">
        <v>0.09883297660322135</v>
      </c>
      <c r="L216" s="12">
        <v>1.3986073127379246</v>
      </c>
      <c r="M216" s="12">
        <v>0.03644357838945837</v>
      </c>
      <c r="N216" s="12">
        <v>2.063294797364574</v>
      </c>
      <c r="O216" s="13">
        <v>0.012331456603221116</v>
      </c>
    </row>
    <row r="217" spans="1:15" ht="12.75">
      <c r="A217" s="10" t="s">
        <v>38</v>
      </c>
      <c r="B217" s="11">
        <v>0.004452401138888867</v>
      </c>
      <c r="C217" s="12">
        <v>3.4808366555555383</v>
      </c>
      <c r="D217" s="12">
        <v>0.004963887638888864</v>
      </c>
      <c r="E217" s="12">
        <v>0.00833661772222218</v>
      </c>
      <c r="F217" s="12">
        <v>19.78410000277768</v>
      </c>
      <c r="G217" s="12">
        <v>0.0033681891388888724</v>
      </c>
      <c r="H217" s="12">
        <v>1.1018277274999946</v>
      </c>
      <c r="I217" s="12">
        <v>0.0036314266388888707</v>
      </c>
      <c r="J217" s="12">
        <v>-0.0011741515833333276</v>
      </c>
      <c r="K217" s="12">
        <v>0.2113242016944434</v>
      </c>
      <c r="L217" s="12">
        <v>1.9368076324999906</v>
      </c>
      <c r="M217" s="12">
        <v>0.04415513077777756</v>
      </c>
      <c r="N217" s="12">
        <v>2.1301394569444336</v>
      </c>
      <c r="O217" s="13">
        <v>0.009805513749999953</v>
      </c>
    </row>
    <row r="218" spans="1:15" ht="12.75">
      <c r="A218" s="10" t="s">
        <v>39</v>
      </c>
      <c r="B218" s="11">
        <v>0.004344049598191872</v>
      </c>
      <c r="C218" s="12">
        <v>3.1911965896534467</v>
      </c>
      <c r="D218" s="12">
        <v>0.004980265570065304</v>
      </c>
      <c r="E218" s="12">
        <v>0.007651922903063801</v>
      </c>
      <c r="F218" s="12">
        <v>15.758668832245133</v>
      </c>
      <c r="G218" s="12">
        <v>0.0028664654947262737</v>
      </c>
      <c r="H218" s="12">
        <v>1.0212221438975408</v>
      </c>
      <c r="I218" s="12">
        <v>0.0035469714465092986</v>
      </c>
      <c r="J218" s="12">
        <v>0.0012833332245102988</v>
      </c>
      <c r="K218" s="12">
        <v>0.15024235954294354</v>
      </c>
      <c r="L218" s="12">
        <v>1.6942850492215</v>
      </c>
      <c r="M218" s="12">
        <v>0.0339161415620292</v>
      </c>
      <c r="N218" s="12">
        <v>1.6188078822199932</v>
      </c>
      <c r="O218" s="13">
        <v>0.010003481818181838</v>
      </c>
    </row>
    <row r="219" spans="1:15" ht="12.75">
      <c r="A219" s="10" t="s">
        <v>40</v>
      </c>
      <c r="B219" s="11">
        <v>0.004821257703488405</v>
      </c>
      <c r="C219" s="12">
        <v>4.199103866279098</v>
      </c>
      <c r="D219" s="12">
        <v>0.006137675668604693</v>
      </c>
      <c r="E219" s="12">
        <v>0.01500829014534894</v>
      </c>
      <c r="F219" s="12">
        <v>19.888250662790835</v>
      </c>
      <c r="G219" s="12">
        <v>0.005605164912790736</v>
      </c>
      <c r="H219" s="12">
        <v>1.4606357174418705</v>
      </c>
      <c r="I219" s="12">
        <v>0.00392266485465119</v>
      </c>
      <c r="J219" s="12">
        <v>0.00019601909883721065</v>
      </c>
      <c r="K219" s="12">
        <v>0.16464333200581507</v>
      </c>
      <c r="L219" s="12">
        <v>2.318907671220946</v>
      </c>
      <c r="M219" s="12">
        <v>0.04860994081395382</v>
      </c>
      <c r="N219" s="12">
        <v>3.1840920988372314</v>
      </c>
      <c r="O219" s="13">
        <v>0.015590944622093131</v>
      </c>
    </row>
    <row r="220" spans="1:15" ht="12.75">
      <c r="A220" s="10" t="s">
        <v>41</v>
      </c>
      <c r="B220" s="11">
        <v>0.003979207104377097</v>
      </c>
      <c r="C220" s="12">
        <v>3.116698345454539</v>
      </c>
      <c r="D220" s="12">
        <v>0.0033046802020201952</v>
      </c>
      <c r="E220" s="12">
        <v>0.008727197710437692</v>
      </c>
      <c r="F220" s="12">
        <v>16.543643835016802</v>
      </c>
      <c r="G220" s="12">
        <v>0.0033435744781144714</v>
      </c>
      <c r="H220" s="12">
        <v>0.9617273094276074</v>
      </c>
      <c r="I220" s="12">
        <v>0.0032799585521885457</v>
      </c>
      <c r="J220" s="12">
        <v>-0.002794538922558917</v>
      </c>
      <c r="K220" s="12">
        <v>0.11584810936026914</v>
      </c>
      <c r="L220" s="12">
        <v>1.2981386538720514</v>
      </c>
      <c r="M220" s="12">
        <v>0.035785304175084104</v>
      </c>
      <c r="N220" s="12">
        <v>2.1822398279461233</v>
      </c>
      <c r="O220" s="13">
        <v>0.011396364949494926</v>
      </c>
    </row>
    <row r="221" spans="1:15" ht="12.75">
      <c r="A221" s="10" t="s">
        <v>42</v>
      </c>
      <c r="B221" s="11">
        <v>0.0036317426006191953</v>
      </c>
      <c r="C221" s="12">
        <v>2.929312407739938</v>
      </c>
      <c r="D221" s="12">
        <v>0.0028414159133126936</v>
      </c>
      <c r="E221" s="12">
        <v>0.005528443374613004</v>
      </c>
      <c r="F221" s="12">
        <v>13.890173944272448</v>
      </c>
      <c r="G221" s="12">
        <v>0.0038419615479876167</v>
      </c>
      <c r="H221" s="12">
        <v>0.9972610708978328</v>
      </c>
      <c r="I221" s="12">
        <v>0.0028059975232198144</v>
      </c>
      <c r="J221" s="12">
        <v>-0.0045997647058823535</v>
      </c>
      <c r="K221" s="12">
        <v>0.09555499990712076</v>
      </c>
      <c r="L221" s="12">
        <v>1.6753967331269353</v>
      </c>
      <c r="M221" s="12">
        <v>0.03326552569659443</v>
      </c>
      <c r="N221" s="12">
        <v>1.4350375006191953</v>
      </c>
      <c r="O221" s="13">
        <v>0.008263201362229104</v>
      </c>
    </row>
    <row r="222" spans="1:15" ht="12.75">
      <c r="A222" s="14" t="s">
        <v>43</v>
      </c>
      <c r="B222" s="15">
        <v>0.003621268063555121</v>
      </c>
      <c r="C222" s="16">
        <v>2.9156929781529355</v>
      </c>
      <c r="D222" s="16">
        <v>0.0036429379245283095</v>
      </c>
      <c r="E222" s="16">
        <v>0.007403978728897731</v>
      </c>
      <c r="F222" s="16">
        <v>13.505503891757723</v>
      </c>
      <c r="G222" s="16">
        <v>0.002896592413108248</v>
      </c>
      <c r="H222" s="16">
        <v>0.9357191764647487</v>
      </c>
      <c r="I222" s="16">
        <v>0.00338348547169812</v>
      </c>
      <c r="J222" s="16">
        <v>-0.002521081817279052</v>
      </c>
      <c r="K222" s="16">
        <v>0.09150442796425043</v>
      </c>
      <c r="L222" s="16">
        <v>1.4605756832174805</v>
      </c>
      <c r="M222" s="16">
        <v>0.02908256818272101</v>
      </c>
      <c r="N222" s="16">
        <v>1.5379195605759712</v>
      </c>
      <c r="O222" s="17">
        <v>0.008743318629592867</v>
      </c>
    </row>
    <row r="223" spans="1:15" ht="12.75">
      <c r="A223" s="18"/>
      <c r="B223" s="18" t="s">
        <v>238</v>
      </c>
      <c r="C223" s="18" t="s">
        <v>239</v>
      </c>
      <c r="D223" s="18" t="s">
        <v>240</v>
      </c>
      <c r="E223" s="18" t="s">
        <v>241</v>
      </c>
      <c r="F223" s="18" t="s">
        <v>242</v>
      </c>
      <c r="G223" s="18" t="s">
        <v>243</v>
      </c>
      <c r="H223" s="18" t="s">
        <v>244</v>
      </c>
      <c r="I223" s="18" t="s">
        <v>245</v>
      </c>
      <c r="J223" s="18" t="s">
        <v>246</v>
      </c>
      <c r="K223" s="18" t="s">
        <v>247</v>
      </c>
      <c r="L223" s="18" t="s">
        <v>248</v>
      </c>
      <c r="M223" s="18" t="s">
        <v>249</v>
      </c>
      <c r="N223" s="18" t="s">
        <v>250</v>
      </c>
      <c r="O223" s="18" t="s">
        <v>251</v>
      </c>
    </row>
    <row r="224" spans="1:15" ht="12.75">
      <c r="A224" s="19" t="s">
        <v>252</v>
      </c>
      <c r="B224">
        <f>AVERAGE(B3:B222)</f>
        <v>0.0043608921137025716</v>
      </c>
      <c r="C224">
        <f aca="true" t="shared" si="0" ref="C224:O224">AVERAGE(C3:C222)</f>
        <v>3.3525715556598015</v>
      </c>
      <c r="D224">
        <f t="shared" si="0"/>
        <v>0.003990861302898943</v>
      </c>
      <c r="E224">
        <f t="shared" si="0"/>
        <v>0.04962501890926065</v>
      </c>
      <c r="F224">
        <f t="shared" si="0"/>
        <v>16.924303173611715</v>
      </c>
      <c r="G224">
        <f t="shared" si="0"/>
        <v>0.004975254151600395</v>
      </c>
      <c r="H224">
        <f t="shared" si="0"/>
        <v>1.161436054613905</v>
      </c>
      <c r="I224">
        <f t="shared" si="0"/>
        <v>0.004776421247296327</v>
      </c>
      <c r="J224">
        <f t="shared" si="0"/>
        <v>0.0002295696295822604</v>
      </c>
      <c r="K224">
        <f t="shared" si="0"/>
        <v>0.16949977789364495</v>
      </c>
      <c r="L224">
        <f t="shared" si="0"/>
        <v>1.7770207242969178</v>
      </c>
      <c r="M224">
        <f t="shared" si="0"/>
        <v>0.03963587126712438</v>
      </c>
      <c r="N224">
        <f t="shared" si="0"/>
        <v>1.9565824593577936</v>
      </c>
      <c r="O224">
        <f t="shared" si="0"/>
        <v>0.010758281740238778</v>
      </c>
    </row>
    <row r="225" spans="1:15" ht="12.75">
      <c r="A225" s="19" t="s">
        <v>2</v>
      </c>
      <c r="B225">
        <f>STDEV(B3:B222)</f>
        <v>0.0009165859142159562</v>
      </c>
      <c r="C225">
        <f aca="true" t="shared" si="1" ref="C225:O225">STDEV(C3:C222)</f>
        <v>0.6907027796679674</v>
      </c>
      <c r="D225">
        <f t="shared" si="1"/>
        <v>0.0014702382527496177</v>
      </c>
      <c r="E225">
        <f t="shared" si="1"/>
        <v>0.36249257656374256</v>
      </c>
      <c r="F225">
        <f t="shared" si="1"/>
        <v>3.5291223688884337</v>
      </c>
      <c r="G225">
        <f t="shared" si="1"/>
        <v>0.0015053023819487212</v>
      </c>
      <c r="H225">
        <f t="shared" si="1"/>
        <v>0.21323294166649567</v>
      </c>
      <c r="I225">
        <f t="shared" si="1"/>
        <v>0.0025715443613520865</v>
      </c>
      <c r="J225">
        <f t="shared" si="1"/>
        <v>0.004943340883768474</v>
      </c>
      <c r="K225">
        <f t="shared" si="1"/>
        <v>0.20913975710021773</v>
      </c>
      <c r="L225">
        <f t="shared" si="1"/>
        <v>0.37725441395982756</v>
      </c>
      <c r="M225">
        <f t="shared" si="1"/>
        <v>0.008099883744420762</v>
      </c>
      <c r="N225">
        <f t="shared" si="1"/>
        <v>0.5089489512660417</v>
      </c>
      <c r="O225">
        <f t="shared" si="1"/>
        <v>0.002413071902431948</v>
      </c>
    </row>
    <row r="226" spans="1:15" ht="12.75">
      <c r="A226" s="19" t="s">
        <v>253</v>
      </c>
      <c r="B226">
        <f>1/B224+PRODUCT(B224:B225)</f>
        <v>229.3108821217828</v>
      </c>
      <c r="C226">
        <f aca="true" t="shared" si="2" ref="C226:O226">1/C224+PRODUCT(C224:C225)</f>
        <v>2.6139089881259427</v>
      </c>
      <c r="D226">
        <f t="shared" si="2"/>
        <v>250.5724823586455</v>
      </c>
      <c r="E226">
        <f t="shared" si="2"/>
        <v>20.16911452377973</v>
      </c>
      <c r="F226">
        <f t="shared" si="2"/>
        <v>59.787023535501184</v>
      </c>
      <c r="G226">
        <f t="shared" si="2"/>
        <v>200.99476464721113</v>
      </c>
      <c r="H226">
        <f t="shared" si="2"/>
        <v>1.1086594890513104</v>
      </c>
      <c r="I226">
        <f t="shared" si="2"/>
        <v>209.36178090108217</v>
      </c>
      <c r="J226">
        <f t="shared" si="2"/>
        <v>4355.976886316317</v>
      </c>
      <c r="K226">
        <f t="shared" si="2"/>
        <v>5.935161887885735</v>
      </c>
      <c r="L226">
        <f t="shared" si="2"/>
        <v>1.2331285504403087</v>
      </c>
      <c r="M226">
        <f t="shared" si="2"/>
        <v>25.22999225111955</v>
      </c>
      <c r="N226">
        <f t="shared" si="2"/>
        <v>1.5068958401367012</v>
      </c>
      <c r="O226">
        <f t="shared" si="2"/>
        <v>92.95167234282319</v>
      </c>
    </row>
    <row r="227" spans="1:15" ht="12.75">
      <c r="A227" s="19" t="s">
        <v>254</v>
      </c>
      <c r="B227">
        <f>100*B225/B224</f>
        <v>21.01831208655465</v>
      </c>
      <c r="C227">
        <f aca="true" t="shared" si="3" ref="C227:O227">100*C225/C224</f>
        <v>20.60217860233065</v>
      </c>
      <c r="D227">
        <f t="shared" si="3"/>
        <v>36.84012400234615</v>
      </c>
      <c r="E227">
        <f t="shared" si="3"/>
        <v>730.4633520171755</v>
      </c>
      <c r="F227">
        <f t="shared" si="3"/>
        <v>20.852393937205182</v>
      </c>
      <c r="G227">
        <f t="shared" si="3"/>
        <v>30.255788670906576</v>
      </c>
      <c r="H227">
        <f t="shared" si="3"/>
        <v>18.35942158153343</v>
      </c>
      <c r="I227">
        <f t="shared" si="3"/>
        <v>53.83830755730974</v>
      </c>
      <c r="J227">
        <f t="shared" si="3"/>
        <v>2153.3078625268045</v>
      </c>
      <c r="K227">
        <f t="shared" si="3"/>
        <v>123.38644905567101</v>
      </c>
      <c r="L227">
        <f t="shared" si="3"/>
        <v>21.229601253473795</v>
      </c>
      <c r="M227">
        <f t="shared" si="3"/>
        <v>20.43574036718385</v>
      </c>
      <c r="N227">
        <f t="shared" si="3"/>
        <v>26.012139116952593</v>
      </c>
      <c r="O227">
        <f t="shared" si="3"/>
        <v>22.42990061699565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Jolla</dc:creator>
  <cp:keywords/>
  <dc:description/>
  <cp:lastModifiedBy>Shi lun Li</cp:lastModifiedBy>
  <dcterms:created xsi:type="dcterms:W3CDTF">2002-12-06T23:49:55Z</dcterms:created>
  <dcterms:modified xsi:type="dcterms:W3CDTF">2003-10-06T04:49:38Z</dcterms:modified>
  <cp:category/>
  <cp:version/>
  <cp:contentType/>
  <cp:contentStatus/>
</cp:coreProperties>
</file>