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14235" windowHeight="8700" activeTab="0"/>
  </bookViews>
  <sheets>
    <sheet name="11.29.01 jiming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<sst xmlns="http://schemas.openxmlformats.org/spreadsheetml/2006/main" count="156" uniqueCount="156">
  <si>
    <t>Solution Label</t>
  </si>
  <si>
    <t>Element</t>
  </si>
  <si>
    <t>SD</t>
  </si>
  <si>
    <t>Ba 233.527</t>
  </si>
  <si>
    <t>Ca 422.673</t>
  </si>
  <si>
    <t>Cd 214.439</t>
  </si>
  <si>
    <t>Fe 239.563</t>
  </si>
  <si>
    <t>K 769.897</t>
  </si>
  <si>
    <t>Li 670.783</t>
  </si>
  <si>
    <t>Mg 279.800</t>
  </si>
  <si>
    <t>Mn 257.610</t>
  </si>
  <si>
    <t>Mo 202.032</t>
  </si>
  <si>
    <t>Na 588.995</t>
  </si>
  <si>
    <t>P 213.618</t>
  </si>
  <si>
    <t>Rb 780.026</t>
  </si>
  <si>
    <t>S 180.669</t>
  </si>
  <si>
    <t>Zn 202.548</t>
  </si>
  <si>
    <t>JIS.fn685</t>
  </si>
  <si>
    <t>JIS.fn686</t>
  </si>
  <si>
    <t>JIS.fn687</t>
  </si>
  <si>
    <t>JIS.fn688</t>
  </si>
  <si>
    <t>JIS.fn689</t>
  </si>
  <si>
    <t>JIS.fn690</t>
  </si>
  <si>
    <t>JIS.fn691</t>
  </si>
  <si>
    <t>JIS.fn692</t>
  </si>
  <si>
    <t>JIS.fn693</t>
  </si>
  <si>
    <t>JIS.fn694</t>
  </si>
  <si>
    <t>JIS.fn695</t>
  </si>
  <si>
    <t>JIS.fn696</t>
  </si>
  <si>
    <t>JIS.fn697</t>
  </si>
  <si>
    <t>JIS.fn698</t>
  </si>
  <si>
    <t>JIS.fn699</t>
  </si>
  <si>
    <t>JIS.fn700</t>
  </si>
  <si>
    <t>JIS.fn701</t>
  </si>
  <si>
    <t>JIS.fn702</t>
  </si>
  <si>
    <t>JIS.fn703</t>
  </si>
  <si>
    <t>JIS.fn704</t>
  </si>
  <si>
    <t>JIS.fn705</t>
  </si>
  <si>
    <t>JIS.fn706</t>
  </si>
  <si>
    <t>JIS.fn707</t>
  </si>
  <si>
    <t>JIS.fn708</t>
  </si>
  <si>
    <t>JIS.fn709</t>
  </si>
  <si>
    <t>JIS.fn710</t>
  </si>
  <si>
    <t>JIS.fn711</t>
  </si>
  <si>
    <t>JIS.fn712</t>
  </si>
  <si>
    <t>JIS.fn713</t>
  </si>
  <si>
    <t>JIS.fn714</t>
  </si>
  <si>
    <t>JIS.fn715</t>
  </si>
  <si>
    <t>JIS.fn716</t>
  </si>
  <si>
    <t>JIS.fn717</t>
  </si>
  <si>
    <t>JIS.fn718</t>
  </si>
  <si>
    <t>JIS.fn719</t>
  </si>
  <si>
    <t>JIS.fn720</t>
  </si>
  <si>
    <t>JIS.fn721</t>
  </si>
  <si>
    <t>JIS.fn722</t>
  </si>
  <si>
    <t>JIS.fn723</t>
  </si>
  <si>
    <t>JIS.fn724</t>
  </si>
  <si>
    <t>JIS.fn725</t>
  </si>
  <si>
    <t>JIS.fn726</t>
  </si>
  <si>
    <t>JIS.fn727</t>
  </si>
  <si>
    <t>JIS.fn728</t>
  </si>
  <si>
    <t>JIS.fn729</t>
  </si>
  <si>
    <t>JIS.fn730</t>
  </si>
  <si>
    <t>JIS.fn731</t>
  </si>
  <si>
    <t>JIS.fn732</t>
  </si>
  <si>
    <t>JIS.fn733</t>
  </si>
  <si>
    <t>JIS.fn734</t>
  </si>
  <si>
    <t>JIS.fn735</t>
  </si>
  <si>
    <t>JIS.fn736</t>
  </si>
  <si>
    <t>JIS.fn737</t>
  </si>
  <si>
    <t>JIS.fn738</t>
  </si>
  <si>
    <t>JIS.fn739</t>
  </si>
  <si>
    <t>JIS.fn740</t>
  </si>
  <si>
    <t>JIS.fn741</t>
  </si>
  <si>
    <t>JIS.fn742</t>
  </si>
  <si>
    <t>JIS.fn743</t>
  </si>
  <si>
    <t>JIS.fn744</t>
  </si>
  <si>
    <t>JIS.fn745</t>
  </si>
  <si>
    <t>JIS.fn746</t>
  </si>
  <si>
    <t>JIS.fn747</t>
  </si>
  <si>
    <t>JIS.fn748</t>
  </si>
  <si>
    <t>JIS.fn749</t>
  </si>
  <si>
    <t>JIS.fn750</t>
  </si>
  <si>
    <t>JIS.fn751</t>
  </si>
  <si>
    <t>JIS.fn752</t>
  </si>
  <si>
    <t>JIS.fn753</t>
  </si>
  <si>
    <t>JIS.fn754</t>
  </si>
  <si>
    <t>JIS.fn755</t>
  </si>
  <si>
    <t>JIS.fn756</t>
  </si>
  <si>
    <t>JIS.fn757</t>
  </si>
  <si>
    <t>JIS.fn758</t>
  </si>
  <si>
    <t>JIS.fn759</t>
  </si>
  <si>
    <t>JIS.fn760</t>
  </si>
  <si>
    <t>JIS.fn761</t>
  </si>
  <si>
    <t>JIS.fn762</t>
  </si>
  <si>
    <t>JIS.fn763</t>
  </si>
  <si>
    <t>JIS.fn764</t>
  </si>
  <si>
    <t>JIS.fn765</t>
  </si>
  <si>
    <t>JIS.fn766</t>
  </si>
  <si>
    <t>JIS.fn767</t>
  </si>
  <si>
    <t>JIS.fn768</t>
  </si>
  <si>
    <t>JIS.fn769</t>
  </si>
  <si>
    <t>JIS.fn770</t>
  </si>
  <si>
    <t>JIS.fn771</t>
  </si>
  <si>
    <t>JIS.fn772</t>
  </si>
  <si>
    <t>JIS.fn773</t>
  </si>
  <si>
    <t>JIS.fn774</t>
  </si>
  <si>
    <t>JIS.fn775</t>
  </si>
  <si>
    <t>JIS.fn776</t>
  </si>
  <si>
    <t>JIS.fn777</t>
  </si>
  <si>
    <t>JIS.fn778</t>
  </si>
  <si>
    <t>JIS.fn779</t>
  </si>
  <si>
    <t>JIS.fn780</t>
  </si>
  <si>
    <t>JIS.fn781</t>
  </si>
  <si>
    <t>JIS.fn782</t>
  </si>
  <si>
    <t>JIS.fn783</t>
  </si>
  <si>
    <t>JIS.fn784</t>
  </si>
  <si>
    <t>JIS.fn785</t>
  </si>
  <si>
    <t>JIS.fn786</t>
  </si>
  <si>
    <t>JIS.fn787</t>
  </si>
  <si>
    <t>JIS.fn788</t>
  </si>
  <si>
    <t>JIS.fn789</t>
  </si>
  <si>
    <t>JIS.fn790</t>
  </si>
  <si>
    <t>JIS.fn791</t>
  </si>
  <si>
    <t>JIS.fn792</t>
  </si>
  <si>
    <t>JIS.fn793</t>
  </si>
  <si>
    <t>JIS.fn794</t>
  </si>
  <si>
    <t>JIS.fn795</t>
  </si>
  <si>
    <t>JIS.fn796</t>
  </si>
  <si>
    <t>Col-0_1</t>
  </si>
  <si>
    <t>Col-0_2</t>
  </si>
  <si>
    <t>Col-0_3</t>
  </si>
  <si>
    <t>Col-0_4</t>
  </si>
  <si>
    <t>Col-0_5</t>
  </si>
  <si>
    <t>Col-0_6</t>
  </si>
  <si>
    <t>Col-0_7</t>
  </si>
  <si>
    <t>Col-5_1</t>
  </si>
  <si>
    <t>Col-5_2</t>
  </si>
  <si>
    <t>Sum of ppm/DW</t>
  </si>
  <si>
    <t>Ba</t>
  </si>
  <si>
    <t>Ca</t>
  </si>
  <si>
    <t>Cd</t>
  </si>
  <si>
    <t>Fe</t>
  </si>
  <si>
    <t>K</t>
  </si>
  <si>
    <t>Li</t>
  </si>
  <si>
    <t>Mg</t>
  </si>
  <si>
    <t>Mn</t>
  </si>
  <si>
    <t>Mo</t>
  </si>
  <si>
    <t>Na</t>
  </si>
  <si>
    <t>P</t>
  </si>
  <si>
    <t>Rb</t>
  </si>
  <si>
    <t>S</t>
  </si>
  <si>
    <t>Zn</t>
  </si>
  <si>
    <t>Average</t>
  </si>
  <si>
    <t>1/Ave</t>
  </si>
  <si>
    <t>%RSD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</si>
</sst>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Solution Label">
      <sharedItems containsMixedTypes="0" count="121">
        <s v="Col-0_1"/>
        <s v="Col-0_2"/>
        <s v="Col-0_3"/>
        <s v="Col-0_4"/>
        <s v="Col-0_5"/>
        <s v="Col-0_6"/>
        <s v="Col-0_7"/>
        <s v="Col-5_1"/>
        <s v="Col-5_2"/>
        <s v="JIS.fn685"/>
        <s v="JIS.fn686"/>
        <s v="JIS.fn687"/>
        <s v="JIS.fn688"/>
        <s v="JIS.fn689"/>
        <s v="JIS.fn690"/>
        <s v="JIS.fn691"/>
        <s v="JIS.fn692"/>
        <s v="JIS.fn693"/>
        <s v="JIS.fn694"/>
        <s v="JIS.fn695"/>
        <s v="JIS.fn696"/>
        <s v="JIS.fn697"/>
        <s v="JIS.fn698"/>
        <s v="JIS.fn699"/>
        <s v="JIS.fn700"/>
        <s v="JIS.fn701"/>
        <s v="JIS.fn702"/>
        <s v="JIS.fn703"/>
        <s v="JIS.fn704"/>
        <s v="JIS.fn705"/>
        <s v="JIS.fn706"/>
        <s v="JIS.fn707"/>
        <s v="JIS.fn708"/>
        <s v="JIS.fn709"/>
        <s v="JIS.fn710"/>
        <s v="JIS.fn711"/>
        <s v="JIS.fn712"/>
        <s v="JIS.fn713"/>
        <s v="JIS.fn714"/>
        <s v="JIS.fn715"/>
        <s v="JIS.fn716"/>
        <s v="JIS.fn717"/>
        <s v="JIS.fn718"/>
        <s v="JIS.fn719"/>
        <s v="JIS.fn720"/>
        <s v="JIS.fn721"/>
        <s v="JIS.fn722"/>
        <s v="JIS.fn723"/>
        <s v="JIS.fn724"/>
        <s v="JIS.fn725"/>
        <s v="JIS.fn726"/>
        <s v="JIS.fn727"/>
        <s v="JIS.fn728"/>
        <s v="JIS.fn729"/>
        <s v="JIS.fn730"/>
        <s v="JIS.fn731"/>
        <s v="JIS.fn732"/>
        <s v="JIS.fn733"/>
        <s v="JIS.fn734"/>
        <s v="JIS.fn735"/>
        <s v="JIS.fn736"/>
        <s v="JIS.fn737"/>
        <s v="JIS.fn738"/>
        <s v="JIS.fn739"/>
        <s v="JIS.fn740"/>
        <s v="JIS.fn741"/>
        <s v="JIS.fn742"/>
        <s v="JIS.fn743"/>
        <s v="JIS.fn744"/>
        <s v="JIS.fn745"/>
        <s v="JIS.fn746"/>
        <s v="JIS.fn747"/>
        <s v="JIS.fn748"/>
        <s v="JIS.fn749"/>
        <s v="JIS.fn750"/>
        <s v="JIS.fn751"/>
        <s v="JIS.fn752"/>
        <s v="JIS.fn753"/>
        <s v="JIS.fn754"/>
        <s v="JIS.fn755"/>
        <s v="JIS.fn756"/>
        <s v="JIS.fn757"/>
        <s v="JIS.fn758"/>
        <s v="JIS.fn759"/>
        <s v="JIS.fn760"/>
        <s v="JIS.fn761"/>
        <s v="JIS.fn762"/>
        <s v="JIS.fn763"/>
        <s v="JIS.fn764"/>
        <s v="JIS.fn765"/>
        <s v="JIS.fn766"/>
        <s v="JIS.fn767"/>
        <s v="JIS.fn768"/>
        <s v="JIS.fn769"/>
        <s v="JIS.fn770"/>
        <s v="JIS.fn771"/>
        <s v="JIS.fn772"/>
        <s v="JIS.fn773"/>
        <s v="JIS.fn774"/>
        <s v="JIS.fn775"/>
        <s v="JIS.fn776"/>
        <s v="JIS.fn777"/>
        <s v="JIS.fn778"/>
        <s v="JIS.fn779"/>
        <s v="JIS.fn780"/>
        <s v="JIS.fn781"/>
        <s v="JIS.fn782"/>
        <s v="JIS.fn783"/>
        <s v="JIS.fn784"/>
        <s v="JIS.fn785"/>
        <s v="JIS.fn786"/>
        <s v="JIS.fn787"/>
        <s v="JIS.fn788"/>
        <s v="JIS.fn789"/>
        <s v="JIS.fn790"/>
        <s v="JIS.fn791"/>
        <s v="JIS.fn792"/>
        <s v="JIS.fn793"/>
        <s v="JIS.fn794"/>
        <s v="JIS.fn795"/>
        <s v="JIS.fn796"/>
      </sharedItems>
    </cacheField>
    <cacheField name="Element">
      <sharedItems containsMixedTypes="0" count="14">
        <s v="Ba 233.527"/>
        <s v="Ca 422.673"/>
        <s v="Cd 214.439"/>
        <s v="Fe 239.563"/>
        <s v="K 769.897"/>
        <s v="Li 670.783"/>
        <s v="Mg 279.800"/>
        <s v="Mn 257.610"/>
        <s v="Mo 202.032"/>
        <s v="Na 588.995"/>
        <s v="P 213.618"/>
        <s v="Rb 780.026"/>
        <s v="S 180.669"/>
        <s v="Zn 202.548"/>
      </sharedItems>
    </cacheField>
    <cacheField name="Corr Con">
      <sharedItems containsSemiMixedTypes="0" containsString="0" containsMixedTypes="0" containsNumber="1"/>
    </cacheField>
    <cacheField name="Units">
      <sharedItems containsMixedTypes="0" count="1">
        <s v="ppm"/>
      </sharedItems>
    </cacheField>
    <cacheField name="DW">
      <sharedItems containsSemiMixedTypes="0" containsString="0" containsMixedTypes="0" containsNumber="1"/>
    </cacheField>
    <cacheField name="ppm/DW">
      <sharedItems containsSemiMixedTypes="0" containsString="0" containsMixedTypes="0" containsNumber="1"/>
    </cacheField>
    <cacheField name="Ave">
      <sharedItems containsSemiMixedTypes="0" containsString="0" containsMixedTypes="0" containsNumber="1" count="14">
        <n v="1.9857483188723597"/>
        <n v="1.9866091400997197"/>
        <n v="1.9747044034488084"/>
        <n v="1.9750156587344934"/>
        <n v="1.9961354104768478"/>
        <n v="1.8788763081638007"/>
        <n v="1.8788663138344457"/>
        <n v="1.9048934576543197"/>
        <n v="1.904842766357854"/>
        <n v="1.9049428277742517"/>
        <n v="2.055590109453157"/>
        <n v="2.0345011801005572"/>
        <n v="2.0538663909921984"/>
        <n v="2.031219680158453"/>
      </sharedItems>
    </cacheField>
    <cacheField name="SD">
      <sharedItems containsSemiMixedTypes="0" containsString="0" containsMixedTypes="0" containsNumber="1" count="14">
        <n v="4.316043321023759"/>
        <n v="4.315655362867947"/>
        <n v="4.313908035375101"/>
        <n v="4.313766478305304"/>
        <n v="4.310345659020817"/>
        <n v="4.165996174033199"/>
        <n v="4.1660007036999795"/>
        <n v="4.172732313640153"/>
        <n v="4.172755378162942"/>
        <n v="4.172709599663746"/>
        <n v="4.432437996651357"/>
        <n v="4.436031221292096"/>
        <n v="4.43239152551131"/>
        <n v="4.435821630779189"/>
      </sharedItems>
    </cacheField>
    <cacheField name="Z">
      <sharedItems containsSemiMixedTypes="0" containsString="0" containsMixedTypes="0" containsNumber="1"/>
    </cacheField>
    <cacheField name="Ave+2SD">
      <sharedItems containsSemiMixedTypes="0" containsString="0" containsMixedTypes="0" containsNumber="1" count="14">
        <n v="10.617834960919879"/>
        <n v="10.617919865835614"/>
        <n v="10.60252047419901"/>
        <n v="10.602548615345102"/>
        <n v="10.616826728518483"/>
        <n v="10.210868656230199"/>
        <n v="10.210867721234404"/>
        <n v="10.250358084934625"/>
        <n v="10.250353522683739"/>
        <n v="10.250362027101744"/>
        <n v="10.92046610275587"/>
        <n v="10.906563622684748"/>
        <n v="10.918649442014818"/>
        <n v="10.90286294171683"/>
      </sharedItems>
    </cacheField>
    <cacheField name="Ave-2SD">
      <sharedItems containsSemiMixedTypes="0" containsString="0" containsMixedTypes="0" containsNumber="1" count="14">
        <n v="-6.646338323175159"/>
        <n v="-6.644701585636174"/>
        <n v="-6.653111667301393"/>
        <n v="-6.6525172978761145"/>
        <n v="-6.624555907564787"/>
        <n v="-6.453116039902598"/>
        <n v="-6.453135093565513"/>
        <n v="-6.440571169625986"/>
        <n v="-6.440667989968031"/>
        <n v="-6.440476371553241"/>
        <n v="-6.809285883849558"/>
        <n v="-6.837561262483634"/>
        <n v="-6.810916660030422"/>
        <n v="-6.840423581399925"/>
      </sharedItems>
    </cacheField>
    <cacheField name="Ave+3SD">
      <sharedItems containsSemiMixedTypes="0" containsString="0" containsMixedTypes="0" containsNumber="1" count="14">
        <n v="14.933878281943638"/>
        <n v="14.93357522870356"/>
        <n v="14.91642850957411"/>
        <n v="14.916315093650406"/>
        <n v="14.927172387539299"/>
        <n v="14.376864830263397"/>
        <n v="14.376868424934385"/>
        <n v="14.423090398574777"/>
        <n v="14.42310890084668"/>
        <n v="14.42307162676549"/>
        <n v="15.352904099407228"/>
        <n v="15.342594843976844"/>
        <n v="15.351040967526128"/>
        <n v="15.33868457249602"/>
      </sharedItems>
    </cacheField>
    <cacheField name="M? &gt;+2SD">
      <sharedItems containsMixedTypes="0" count="2">
        <s v="-"/>
        <s v="mutant"/>
      </sharedItems>
    </cacheField>
    <cacheField name="M? &lt;-2SD">
      <sharedItems containsMixedTypes="0" count="1">
        <s v="-"/>
      </sharedItems>
    </cacheField>
    <cacheField name="M? &gt;+3SD">
      <sharedItems containsMixedTypes="0" count="2">
        <s v="-"/>
        <s v="mutan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1:O123" firstHeaderRow="1" firstDataRow="2" firstDataCol="1"/>
  <pivotFields count="15">
    <pivotField axis="axisRow" compact="0" outline="0" subtotalTop="0" showAll="0">
      <items count="1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t="default"/>
      </items>
    </pivotField>
    <pivotField axis="axisCol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dataFields count="1">
    <dataField name="Sum of ppm/DW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workbookViewId="0" topLeftCell="B1">
      <selection activeCell="B1" sqref="A1:IV1"/>
    </sheetView>
  </sheetViews>
  <sheetFormatPr defaultColWidth="9.140625" defaultRowHeight="12.75"/>
  <cols>
    <col min="1" max="1" width="12.421875" style="0" customWidth="1"/>
    <col min="2" max="2" width="11.57421875" style="0" customWidth="1"/>
    <col min="4" max="4" width="6.57421875" style="0" customWidth="1"/>
    <col min="6" max="6" width="9.140625" style="1" customWidth="1"/>
    <col min="13" max="14" width="10.140625" style="0" customWidth="1"/>
    <col min="15" max="15" width="10.28125" style="0" customWidth="1"/>
  </cols>
  <sheetData>
    <row r="1" spans="1:15" ht="12.75">
      <c r="A1" s="20" t="s">
        <v>138</v>
      </c>
      <c r="B1" s="20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20" t="s">
        <v>0</v>
      </c>
      <c r="B2" s="2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6" t="s">
        <v>16</v>
      </c>
    </row>
    <row r="3" spans="1:15" ht="12.75">
      <c r="A3" s="2" t="s">
        <v>129</v>
      </c>
      <c r="B3" s="7">
        <v>0.005090862395693136</v>
      </c>
      <c r="C3" s="8">
        <v>3.3289650336473757</v>
      </c>
      <c r="D3" s="8">
        <v>0.010335435773889637</v>
      </c>
      <c r="E3" s="8">
        <v>0.015168178761776582</v>
      </c>
      <c r="F3" s="8">
        <v>14.205879222072678</v>
      </c>
      <c r="G3" s="8">
        <v>0.006951176312247646</v>
      </c>
      <c r="H3" s="8">
        <v>1.3866825025572007</v>
      </c>
      <c r="I3" s="8">
        <v>0.025028778115746973</v>
      </c>
      <c r="J3" s="8">
        <v>0.005574442584118438</v>
      </c>
      <c r="K3" s="8">
        <v>0.2227939538896366</v>
      </c>
      <c r="L3" s="8">
        <v>2.57164545679677</v>
      </c>
      <c r="M3" s="8">
        <v>0.04606518740242261</v>
      </c>
      <c r="N3" s="8">
        <v>2.746622899057874</v>
      </c>
      <c r="O3" s="9">
        <v>0.02049726721399731</v>
      </c>
    </row>
    <row r="4" spans="1:15" ht="12.75">
      <c r="A4" s="10" t="s">
        <v>130</v>
      </c>
      <c r="B4" s="11">
        <v>0.006891192933549433</v>
      </c>
      <c r="C4" s="12">
        <v>4.1540220680713125</v>
      </c>
      <c r="D4" s="12">
        <v>0.011056114813614262</v>
      </c>
      <c r="E4" s="12">
        <v>0.011934442884927066</v>
      </c>
      <c r="F4" s="12">
        <v>15.193281620745543</v>
      </c>
      <c r="G4" s="12">
        <v>0.00827536106969206</v>
      </c>
      <c r="H4" s="12">
        <v>1.5817143270664504</v>
      </c>
      <c r="I4" s="12">
        <v>0.0047980251215559155</v>
      </c>
      <c r="J4" s="12">
        <v>0.006891660972447325</v>
      </c>
      <c r="K4" s="12">
        <v>0.4564501980551053</v>
      </c>
      <c r="L4" s="12">
        <v>2.486283659319287</v>
      </c>
      <c r="M4" s="12">
        <v>0.04201582609400324</v>
      </c>
      <c r="N4" s="12">
        <v>2.8267732742301455</v>
      </c>
      <c r="O4" s="13">
        <v>0.015572014846029172</v>
      </c>
    </row>
    <row r="5" spans="1:15" ht="12.75">
      <c r="A5" s="10" t="s">
        <v>131</v>
      </c>
      <c r="B5" s="11">
        <v>0.0057080871801925715</v>
      </c>
      <c r="C5" s="12">
        <v>4.27164993397524</v>
      </c>
      <c r="D5" s="12">
        <v>0.009136561513067399</v>
      </c>
      <c r="E5" s="12">
        <v>0.01882176778541953</v>
      </c>
      <c r="F5" s="12">
        <v>16.097114910591472</v>
      </c>
      <c r="G5" s="12">
        <v>0.0113350890784044</v>
      </c>
      <c r="H5" s="12">
        <v>1.8995930962861074</v>
      </c>
      <c r="I5" s="12">
        <v>0.004091705144429161</v>
      </c>
      <c r="J5" s="12">
        <v>0.005938552187070151</v>
      </c>
      <c r="K5" s="12">
        <v>2.1749359507565336</v>
      </c>
      <c r="L5" s="12">
        <v>2.2406559961485555</v>
      </c>
      <c r="M5" s="12">
        <v>0.043471820412654745</v>
      </c>
      <c r="N5" s="12">
        <v>4.426315705639614</v>
      </c>
      <c r="O5" s="13">
        <v>0.02011705788170564</v>
      </c>
    </row>
    <row r="6" spans="1:15" ht="12.75">
      <c r="A6" s="10" t="s">
        <v>132</v>
      </c>
      <c r="B6" s="11">
        <v>0.0053987542486205855</v>
      </c>
      <c r="C6" s="12">
        <v>3.85361515092503</v>
      </c>
      <c r="D6" s="12">
        <v>0.008387329594287582</v>
      </c>
      <c r="E6" s="12">
        <v>0.008376268406361582</v>
      </c>
      <c r="F6" s="12">
        <v>18.309619759818265</v>
      </c>
      <c r="G6" s="12">
        <v>0.006747440025965605</v>
      </c>
      <c r="H6" s="12">
        <v>1.2729496942551137</v>
      </c>
      <c r="I6" s="12">
        <v>0.006288083012009097</v>
      </c>
      <c r="J6" s="12">
        <v>0.005734373489126915</v>
      </c>
      <c r="K6" s="12">
        <v>0.2767874752353136</v>
      </c>
      <c r="L6" s="12">
        <v>1.87149300434924</v>
      </c>
      <c r="M6" s="12">
        <v>0.047449921687763776</v>
      </c>
      <c r="N6" s="12">
        <v>2.2372378082440796</v>
      </c>
      <c r="O6" s="13">
        <v>0.011854034793898103</v>
      </c>
    </row>
    <row r="7" spans="1:15" ht="12.75">
      <c r="A7" s="10" t="s">
        <v>133</v>
      </c>
      <c r="B7" s="11">
        <v>0.00545818100386102</v>
      </c>
      <c r="C7" s="12">
        <v>4.35447427702704</v>
      </c>
      <c r="D7" s="12">
        <v>0.010080116872586902</v>
      </c>
      <c r="E7" s="12">
        <v>0.011510225328185361</v>
      </c>
      <c r="F7" s="12">
        <v>21.03765892760624</v>
      </c>
      <c r="G7" s="12">
        <v>0.008805855289575315</v>
      </c>
      <c r="H7" s="12">
        <v>1.5832105659266456</v>
      </c>
      <c r="I7" s="12">
        <v>0.004303963812741326</v>
      </c>
      <c r="J7" s="12">
        <v>0.006170913735521254</v>
      </c>
      <c r="K7" s="12">
        <v>0.4022753745173757</v>
      </c>
      <c r="L7" s="12">
        <v>2.6753876293436374</v>
      </c>
      <c r="M7" s="12">
        <v>0.05556980270270287</v>
      </c>
      <c r="N7" s="12">
        <v>2.5924446961390037</v>
      </c>
      <c r="O7" s="13">
        <v>0.014787967586872631</v>
      </c>
    </row>
    <row r="8" spans="1:15" ht="12.75">
      <c r="A8" s="10" t="s">
        <v>134</v>
      </c>
      <c r="B8" s="11">
        <v>0.0054232102895622894</v>
      </c>
      <c r="C8" s="12">
        <v>3.882202558922559</v>
      </c>
      <c r="D8" s="12">
        <v>0.008511906127946127</v>
      </c>
      <c r="E8" s="12">
        <v>0.00925789538047138</v>
      </c>
      <c r="F8" s="12">
        <v>18.30677214814815</v>
      </c>
      <c r="G8" s="12">
        <v>0.006780274397306398</v>
      </c>
      <c r="H8" s="12">
        <v>1.2845634690909091</v>
      </c>
      <c r="I8" s="12">
        <v>0.006200908821548822</v>
      </c>
      <c r="J8" s="12">
        <v>0.005741031084175084</v>
      </c>
      <c r="K8" s="12">
        <v>0.27925908767676766</v>
      </c>
      <c r="L8" s="12">
        <v>1.8928773411447812</v>
      </c>
      <c r="M8" s="12">
        <v>0.047588865373737375</v>
      </c>
      <c r="N8" s="12">
        <v>2.2374877928619528</v>
      </c>
      <c r="O8" s="13">
        <v>0.012092738047138047</v>
      </c>
    </row>
    <row r="9" spans="1:15" ht="12.75">
      <c r="A9" s="10" t="s">
        <v>135</v>
      </c>
      <c r="B9" s="11">
        <v>0.005229498659924179</v>
      </c>
      <c r="C9" s="12">
        <v>3.8455682452591895</v>
      </c>
      <c r="D9" s="12">
        <v>0.0063148532743363215</v>
      </c>
      <c r="E9" s="12">
        <v>0.012625914766118915</v>
      </c>
      <c r="F9" s="12">
        <v>15.511344975979867</v>
      </c>
      <c r="G9" s="12">
        <v>0.0064987833375474485</v>
      </c>
      <c r="H9" s="12">
        <v>1.3853981221239022</v>
      </c>
      <c r="I9" s="12">
        <v>0.0046578479140328985</v>
      </c>
      <c r="J9" s="12">
        <v>0.00593498932996211</v>
      </c>
      <c r="K9" s="12">
        <v>0.200971465941847</v>
      </c>
      <c r="L9" s="12">
        <v>2.7304055929203708</v>
      </c>
      <c r="M9" s="12">
        <v>0.04139128890012668</v>
      </c>
      <c r="N9" s="12">
        <v>2.9304205385588045</v>
      </c>
      <c r="O9" s="13">
        <v>0.015060527888748511</v>
      </c>
    </row>
    <row r="10" spans="1:15" ht="12.75">
      <c r="A10" s="10" t="s">
        <v>136</v>
      </c>
      <c r="B10" s="11">
        <v>0.005605317975675118</v>
      </c>
      <c r="C10" s="12">
        <v>3.396250690579262</v>
      </c>
      <c r="D10" s="12">
        <v>0.0071696493300350455</v>
      </c>
      <c r="E10" s="12">
        <v>0.014129850546279119</v>
      </c>
      <c r="F10" s="12">
        <v>12.647667081014225</v>
      </c>
      <c r="G10" s="12">
        <v>0.006058351370851371</v>
      </c>
      <c r="H10" s="12">
        <v>1.294170215213358</v>
      </c>
      <c r="I10" s="12">
        <v>0.003863953411667697</v>
      </c>
      <c r="J10" s="12">
        <v>0.0034795584415584415</v>
      </c>
      <c r="K10" s="12">
        <v>0.14014054366110082</v>
      </c>
      <c r="L10" s="12">
        <v>2.065268293135436</v>
      </c>
      <c r="M10" s="12">
        <v>0.03388867971552258</v>
      </c>
      <c r="N10" s="12">
        <v>2.6566586621315196</v>
      </c>
      <c r="O10" s="13">
        <v>0.022552726530612247</v>
      </c>
    </row>
    <row r="11" spans="1:15" ht="12.75">
      <c r="A11" s="10" t="s">
        <v>137</v>
      </c>
      <c r="B11" s="11">
        <v>0.004785430461049285</v>
      </c>
      <c r="C11" s="12">
        <v>3.319344817170111</v>
      </c>
      <c r="D11" s="12">
        <v>0.007098762034976153</v>
      </c>
      <c r="E11" s="12">
        <v>0.010441337933227346</v>
      </c>
      <c r="F11" s="12">
        <v>15.460867828298888</v>
      </c>
      <c r="G11" s="12">
        <v>0.005920036120826709</v>
      </c>
      <c r="H11" s="12">
        <v>1.1412748206677266</v>
      </c>
      <c r="I11" s="12">
        <v>0.022353504356120827</v>
      </c>
      <c r="J11" s="12">
        <v>0.0037505888712241653</v>
      </c>
      <c r="K11" s="12">
        <v>0.10925023090620033</v>
      </c>
      <c r="L11" s="12">
        <v>1.8884918988871224</v>
      </c>
      <c r="M11" s="12">
        <v>0.047997325341812405</v>
      </c>
      <c r="N11" s="12">
        <v>2.5706581395866452</v>
      </c>
      <c r="O11" s="13">
        <v>0.017527842193958663</v>
      </c>
    </row>
    <row r="12" spans="1:15" ht="12.75">
      <c r="A12" s="10" t="s">
        <v>17</v>
      </c>
      <c r="B12" s="11">
        <v>0.005741862460317486</v>
      </c>
      <c r="C12" s="12">
        <v>4.535966904761925</v>
      </c>
      <c r="D12" s="12">
        <v>0.018895131243386327</v>
      </c>
      <c r="E12" s="12">
        <v>0.017681873968254047</v>
      </c>
      <c r="F12" s="12">
        <v>18.45111503703712</v>
      </c>
      <c r="G12" s="12">
        <v>0.01988500513227522</v>
      </c>
      <c r="H12" s="12">
        <v>2.3892557052910157</v>
      </c>
      <c r="I12" s="12">
        <v>0.0063708881746032025</v>
      </c>
      <c r="J12" s="12">
        <v>0.00588756706349209</v>
      </c>
      <c r="K12" s="12">
        <v>3.9017385661375834</v>
      </c>
      <c r="L12" s="12">
        <v>2.032756704497363</v>
      </c>
      <c r="M12" s="12">
        <v>0.05404344312169335</v>
      </c>
      <c r="N12" s="12">
        <v>5.9617513835979095</v>
      </c>
      <c r="O12" s="13">
        <v>0.03526444788359804</v>
      </c>
    </row>
    <row r="13" spans="1:15" ht="12.75">
      <c r="A13" s="10" t="s">
        <v>18</v>
      </c>
      <c r="B13" s="11">
        <v>0.006276101870907417</v>
      </c>
      <c r="C13" s="12">
        <v>4.864137684752125</v>
      </c>
      <c r="D13" s="12">
        <v>0.019658332226379877</v>
      </c>
      <c r="E13" s="12">
        <v>0.01428810819457443</v>
      </c>
      <c r="F13" s="12">
        <v>19.36773687277838</v>
      </c>
      <c r="G13" s="12">
        <v>0.006871540159027157</v>
      </c>
      <c r="H13" s="12">
        <v>1.3721775451824194</v>
      </c>
      <c r="I13" s="12">
        <v>0.006076887025257276</v>
      </c>
      <c r="J13" s="12">
        <v>0.007675459335827909</v>
      </c>
      <c r="K13" s="12">
        <v>0.40738900664172295</v>
      </c>
      <c r="L13" s="12">
        <v>3.0246957277829876</v>
      </c>
      <c r="M13" s="12">
        <v>0.054330702011225675</v>
      </c>
      <c r="N13" s="12">
        <v>3.036508728718441</v>
      </c>
      <c r="O13" s="13">
        <v>0.024268571955098326</v>
      </c>
    </row>
    <row r="14" spans="1:15" ht="12.75">
      <c r="A14" s="10" t="s">
        <v>19</v>
      </c>
      <c r="B14" s="11">
        <v>0.007142373245798306</v>
      </c>
      <c r="C14" s="12">
        <v>4.634167165966378</v>
      </c>
      <c r="D14" s="12">
        <v>0.015169965630252073</v>
      </c>
      <c r="E14" s="12">
        <v>0.016232193655462156</v>
      </c>
      <c r="F14" s="12">
        <v>15.055975071428545</v>
      </c>
      <c r="G14" s="12">
        <v>0.006714367436974778</v>
      </c>
      <c r="H14" s="12">
        <v>1.6881481537815095</v>
      </c>
      <c r="I14" s="12">
        <v>0.00853372972689074</v>
      </c>
      <c r="J14" s="12">
        <v>0.006988559464285702</v>
      </c>
      <c r="K14" s="12">
        <v>0.6961237282563012</v>
      </c>
      <c r="L14" s="12">
        <v>2.742045506722684</v>
      </c>
      <c r="M14" s="12">
        <v>0.03919052602941169</v>
      </c>
      <c r="N14" s="12">
        <v>2.946234069957978</v>
      </c>
      <c r="O14" s="13">
        <v>0.024117257048319286</v>
      </c>
    </row>
    <row r="15" spans="1:15" ht="12.75">
      <c r="A15" s="10" t="s">
        <v>20</v>
      </c>
      <c r="B15" s="11">
        <v>0.0061915603743312765</v>
      </c>
      <c r="C15" s="12">
        <v>4.801907871122783</v>
      </c>
      <c r="D15" s="12">
        <v>0.01655686983957146</v>
      </c>
      <c r="E15" s="12">
        <v>0.017958167058822735</v>
      </c>
      <c r="F15" s="12">
        <v>14.05592158288708</v>
      </c>
      <c r="G15" s="12">
        <v>0.0060917815508018695</v>
      </c>
      <c r="H15" s="12">
        <v>1.5268200347592908</v>
      </c>
      <c r="I15" s="12">
        <v>0.02562250048128229</v>
      </c>
      <c r="J15" s="12">
        <v>0.004225812727272541</v>
      </c>
      <c r="K15" s="12">
        <v>0.37108956812832583</v>
      </c>
      <c r="L15" s="12">
        <v>2.4081798288768987</v>
      </c>
      <c r="M15" s="12">
        <v>0.039672877058821776</v>
      </c>
      <c r="N15" s="12">
        <v>2.5474121989303686</v>
      </c>
      <c r="O15" s="13">
        <v>0.02383832149732515</v>
      </c>
    </row>
    <row r="16" spans="1:15" ht="12.75">
      <c r="A16" s="10" t="s">
        <v>21</v>
      </c>
      <c r="B16" s="11">
        <v>0.006571844719101093</v>
      </c>
      <c r="C16" s="12">
        <v>4.231134307415711</v>
      </c>
      <c r="D16" s="12">
        <v>0.008906883460674116</v>
      </c>
      <c r="E16" s="12">
        <v>0.012810187415730277</v>
      </c>
      <c r="F16" s="12">
        <v>14.920329231460604</v>
      </c>
      <c r="G16" s="12">
        <v>0.003658364988764028</v>
      </c>
      <c r="H16" s="12">
        <v>1.1662382489887586</v>
      </c>
      <c r="I16" s="12">
        <v>0.004976159056179753</v>
      </c>
      <c r="J16" s="12">
        <v>0.007422378202247157</v>
      </c>
      <c r="K16" s="12">
        <v>0.4073750356404475</v>
      </c>
      <c r="L16" s="12">
        <v>1.6135529937078577</v>
      </c>
      <c r="M16" s="12">
        <v>0.039598890921348134</v>
      </c>
      <c r="N16" s="12">
        <v>2.3448155433707756</v>
      </c>
      <c r="O16" s="13">
        <v>0.017133376584269583</v>
      </c>
    </row>
    <row r="17" spans="1:15" ht="12.75">
      <c r="A17" s="10" t="s">
        <v>22</v>
      </c>
      <c r="B17" s="11">
        <v>0.0059452318267929636</v>
      </c>
      <c r="C17" s="12">
        <v>4.230081561569688</v>
      </c>
      <c r="D17" s="12">
        <v>0.014754761217861975</v>
      </c>
      <c r="E17" s="12">
        <v>0.017045675020297697</v>
      </c>
      <c r="F17" s="12">
        <v>16.433378021650878</v>
      </c>
      <c r="G17" s="12">
        <v>0.007622181488497969</v>
      </c>
      <c r="H17" s="12">
        <v>1.4993686700947224</v>
      </c>
      <c r="I17" s="12">
        <v>0.0075973749932341</v>
      </c>
      <c r="J17" s="12">
        <v>0.004718875128552097</v>
      </c>
      <c r="K17" s="12">
        <v>0.3237147196211096</v>
      </c>
      <c r="L17" s="12">
        <v>2.3810161336941813</v>
      </c>
      <c r="M17" s="12">
        <v>0.042945051393775364</v>
      </c>
      <c r="N17" s="12">
        <v>2.416912693098782</v>
      </c>
      <c r="O17" s="13">
        <v>0.02154517239512855</v>
      </c>
    </row>
    <row r="18" spans="1:15" ht="12.75">
      <c r="A18" s="10" t="s">
        <v>23</v>
      </c>
      <c r="B18" s="11">
        <v>0.005950902893081835</v>
      </c>
      <c r="C18" s="12">
        <v>4.137897610062945</v>
      </c>
      <c r="D18" s="12">
        <v>0.014702828616352383</v>
      </c>
      <c r="E18" s="12">
        <v>0.02850919962264186</v>
      </c>
      <c r="F18" s="12">
        <v>18.804906688679477</v>
      </c>
      <c r="G18" s="12">
        <v>0.0070998185220126665</v>
      </c>
      <c r="H18" s="12">
        <v>1.343893974842784</v>
      </c>
      <c r="I18" s="12">
        <v>0.028909862798742497</v>
      </c>
      <c r="J18" s="12">
        <v>0.008548989245283125</v>
      </c>
      <c r="K18" s="12">
        <v>0.34411937201258286</v>
      </c>
      <c r="L18" s="12">
        <v>2.5561506644654406</v>
      </c>
      <c r="M18" s="12">
        <v>0.058476808679246005</v>
      </c>
      <c r="N18" s="12">
        <v>2.478782845597515</v>
      </c>
      <c r="O18" s="13">
        <v>0.03304047779874255</v>
      </c>
    </row>
    <row r="19" spans="1:15" ht="12.75">
      <c r="A19" s="10" t="s">
        <v>24</v>
      </c>
      <c r="B19" s="11">
        <v>0.006146092074527252</v>
      </c>
      <c r="C19" s="12">
        <v>4.403311843715239</v>
      </c>
      <c r="D19" s="12">
        <v>0.018998128559510566</v>
      </c>
      <c r="E19" s="12">
        <v>0.013975712903225804</v>
      </c>
      <c r="F19" s="12">
        <v>17.83051623470523</v>
      </c>
      <c r="G19" s="12">
        <v>0.011412539126807564</v>
      </c>
      <c r="H19" s="12">
        <v>1.6032231662958842</v>
      </c>
      <c r="I19" s="12">
        <v>0.008042851195773082</v>
      </c>
      <c r="J19" s="12">
        <v>0.00833043200778643</v>
      </c>
      <c r="K19" s="12">
        <v>0.9349884524471636</v>
      </c>
      <c r="L19" s="12">
        <v>2.117778620967742</v>
      </c>
      <c r="M19" s="12">
        <v>0.05038615659065628</v>
      </c>
      <c r="N19" s="12">
        <v>2.3935303142380424</v>
      </c>
      <c r="O19" s="13">
        <v>0.026355776612903226</v>
      </c>
    </row>
    <row r="20" spans="1:15" ht="12.75">
      <c r="A20" s="10" t="s">
        <v>25</v>
      </c>
      <c r="B20" s="11">
        <v>0.005585047908847169</v>
      </c>
      <c r="C20" s="12">
        <v>4.341501026809639</v>
      </c>
      <c r="D20" s="12">
        <v>0.01307236525469165</v>
      </c>
      <c r="E20" s="12">
        <v>0.01651070871313668</v>
      </c>
      <c r="F20" s="12">
        <v>12.451976131367255</v>
      </c>
      <c r="G20" s="12">
        <v>0.012161881126005325</v>
      </c>
      <c r="H20" s="12">
        <v>2.239586674262728</v>
      </c>
      <c r="I20" s="12">
        <v>0.006031355254691671</v>
      </c>
      <c r="J20" s="12">
        <v>0.008096588686327053</v>
      </c>
      <c r="K20" s="12">
        <v>1.238405672654152</v>
      </c>
      <c r="L20" s="12">
        <v>1.9543855887399406</v>
      </c>
      <c r="M20" s="12">
        <v>0.03547934680965137</v>
      </c>
      <c r="N20" s="12">
        <v>3.8972194959785402</v>
      </c>
      <c r="O20" s="13">
        <v>0.025191874343163462</v>
      </c>
    </row>
    <row r="21" spans="1:15" ht="12.75">
      <c r="A21" s="10" t="s">
        <v>26</v>
      </c>
      <c r="B21" s="11">
        <v>0.007676350047675817</v>
      </c>
      <c r="C21" s="12">
        <v>4.937216903456504</v>
      </c>
      <c r="D21" s="12">
        <v>0.014207937139451749</v>
      </c>
      <c r="E21" s="12">
        <v>0.015001814553039356</v>
      </c>
      <c r="F21" s="12">
        <v>18.26596865792613</v>
      </c>
      <c r="G21" s="12">
        <v>0.005415368295589996</v>
      </c>
      <c r="H21" s="12">
        <v>1.690105624791421</v>
      </c>
      <c r="I21" s="12">
        <v>0.007589310393325399</v>
      </c>
      <c r="J21" s="12">
        <v>0.009877833039332555</v>
      </c>
      <c r="K21" s="12">
        <v>0.5029788829559007</v>
      </c>
      <c r="L21" s="12">
        <v>2.554102228247918</v>
      </c>
      <c r="M21" s="12">
        <v>0.04865602172824799</v>
      </c>
      <c r="N21" s="12">
        <v>2.5214455097735438</v>
      </c>
      <c r="O21" s="13">
        <v>0.02386145141835522</v>
      </c>
    </row>
    <row r="22" spans="1:15" ht="12.75">
      <c r="A22" s="10" t="s">
        <v>27</v>
      </c>
      <c r="B22" s="11">
        <v>0.0059112018867923605</v>
      </c>
      <c r="C22" s="12">
        <v>4.302643727762736</v>
      </c>
      <c r="D22" s="12">
        <v>0.010681579703503877</v>
      </c>
      <c r="E22" s="12">
        <v>0.01860691369272208</v>
      </c>
      <c r="F22" s="12">
        <v>16.611283706199202</v>
      </c>
      <c r="G22" s="12">
        <v>0.00802380134770877</v>
      </c>
      <c r="H22" s="12">
        <v>1.842434412668435</v>
      </c>
      <c r="I22" s="12">
        <v>0.006295007601078069</v>
      </c>
      <c r="J22" s="12">
        <v>0.008085603018867798</v>
      </c>
      <c r="K22" s="12">
        <v>0.5257948390835498</v>
      </c>
      <c r="L22" s="12">
        <v>2.836455681940657</v>
      </c>
      <c r="M22" s="12">
        <v>0.04451641495956804</v>
      </c>
      <c r="N22" s="12">
        <v>3.66191236927218</v>
      </c>
      <c r="O22" s="13">
        <v>0.02237905388140127</v>
      </c>
    </row>
    <row r="23" spans="1:15" ht="12.75">
      <c r="A23" s="10" t="s">
        <v>28</v>
      </c>
      <c r="B23" s="11">
        <v>0.006291770161290323</v>
      </c>
      <c r="C23" s="12">
        <v>4.746640606451614</v>
      </c>
      <c r="D23" s="12">
        <v>0.013170368258064516</v>
      </c>
      <c r="E23" s="12">
        <v>0.01504983729032258</v>
      </c>
      <c r="F23" s="12">
        <v>20.87191477096774</v>
      </c>
      <c r="G23" s="12">
        <v>0.006640228548387097</v>
      </c>
      <c r="H23" s="12">
        <v>1.4949977012903226</v>
      </c>
      <c r="I23" s="12">
        <v>0.006620342225806452</v>
      </c>
      <c r="J23" s="12">
        <v>0.009299254225806452</v>
      </c>
      <c r="K23" s="12">
        <v>0.4344311683870968</v>
      </c>
      <c r="L23" s="12">
        <v>2.6224446451612904</v>
      </c>
      <c r="M23" s="12">
        <v>0.053565513709677416</v>
      </c>
      <c r="N23" s="12">
        <v>2.989156169354839</v>
      </c>
      <c r="O23" s="13">
        <v>0.01935575470967742</v>
      </c>
    </row>
    <row r="24" spans="1:15" ht="12.75">
      <c r="A24" s="10" t="s">
        <v>29</v>
      </c>
      <c r="B24" s="11">
        <v>0.004237569228243009</v>
      </c>
      <c r="C24" s="12">
        <v>3.3818850968801213</v>
      </c>
      <c r="D24" s="12">
        <v>0.005739220164203596</v>
      </c>
      <c r="E24" s="12">
        <v>0.011001540525451528</v>
      </c>
      <c r="F24" s="12">
        <v>18.968974896551668</v>
      </c>
      <c r="G24" s="12">
        <v>0.005625803481116568</v>
      </c>
      <c r="H24" s="12">
        <v>1.2046379251231492</v>
      </c>
      <c r="I24" s="12">
        <v>0.008905408604269268</v>
      </c>
      <c r="J24" s="12">
        <v>0.00893108364532017</v>
      </c>
      <c r="K24" s="12">
        <v>0.08789039793103423</v>
      </c>
      <c r="L24" s="12">
        <v>2.3333216574712576</v>
      </c>
      <c r="M24" s="12">
        <v>0.05102449254515584</v>
      </c>
      <c r="N24" s="12">
        <v>2.5117793343185477</v>
      </c>
      <c r="O24" s="13">
        <v>0.016305176486042645</v>
      </c>
    </row>
    <row r="25" spans="1:15" ht="12.75">
      <c r="A25" s="10" t="s">
        <v>30</v>
      </c>
      <c r="B25" s="11">
        <v>0.006600957433704021</v>
      </c>
      <c r="C25" s="12">
        <v>4.08469821043627</v>
      </c>
      <c r="D25" s="12">
        <v>0.01769818639863131</v>
      </c>
      <c r="E25" s="12">
        <v>0.01298102484174508</v>
      </c>
      <c r="F25" s="12">
        <v>20.219954200171085</v>
      </c>
      <c r="G25" s="12">
        <v>0.009312893823781008</v>
      </c>
      <c r="H25" s="12">
        <v>1.3776515834046192</v>
      </c>
      <c r="I25" s="12">
        <v>0.007466814576561163</v>
      </c>
      <c r="J25" s="12">
        <v>0.00638248626176219</v>
      </c>
      <c r="K25" s="12">
        <v>0.589672118049615</v>
      </c>
      <c r="L25" s="12">
        <v>3.06381969546621</v>
      </c>
      <c r="M25" s="12">
        <v>0.05936160059880239</v>
      </c>
      <c r="N25" s="12">
        <v>2.9300937057313945</v>
      </c>
      <c r="O25" s="13">
        <v>0.024385590949529513</v>
      </c>
    </row>
    <row r="26" spans="1:15" ht="12.75">
      <c r="A26" s="10" t="s">
        <v>31</v>
      </c>
      <c r="B26" s="11">
        <v>0.0043882687262357415</v>
      </c>
      <c r="C26" s="12">
        <v>3.1832947623574146</v>
      </c>
      <c r="D26" s="12">
        <v>0.010667738466413182</v>
      </c>
      <c r="E26" s="12">
        <v>0.014944913751584285</v>
      </c>
      <c r="F26" s="12">
        <v>12.133193409378961</v>
      </c>
      <c r="G26" s="12">
        <v>0.006240102534854246</v>
      </c>
      <c r="H26" s="12">
        <v>1.2194621397338403</v>
      </c>
      <c r="I26" s="12">
        <v>0.005940566032953106</v>
      </c>
      <c r="J26" s="12">
        <v>0.003431214987325729</v>
      </c>
      <c r="K26" s="12">
        <v>0.2482318001901141</v>
      </c>
      <c r="L26" s="12">
        <v>2.650875676489227</v>
      </c>
      <c r="M26" s="12">
        <v>0.03581168307984791</v>
      </c>
      <c r="N26" s="12">
        <v>2.108841038973384</v>
      </c>
      <c r="O26" s="13">
        <v>0.01820444645120406</v>
      </c>
    </row>
    <row r="27" spans="1:15" ht="12.75">
      <c r="A27" s="10" t="s">
        <v>32</v>
      </c>
      <c r="B27" s="11">
        <v>0.005001965976008724</v>
      </c>
      <c r="C27" s="12">
        <v>3.128010782442748</v>
      </c>
      <c r="D27" s="12">
        <v>0.008813221919302072</v>
      </c>
      <c r="E27" s="12">
        <v>0.016572484869138496</v>
      </c>
      <c r="F27" s="12">
        <v>14.635664711014178</v>
      </c>
      <c r="G27" s="12">
        <v>0.0053779326608506</v>
      </c>
      <c r="H27" s="12">
        <v>1.2430034002181025</v>
      </c>
      <c r="I27" s="12">
        <v>0.005057615376226827</v>
      </c>
      <c r="J27" s="12">
        <v>0.005134665921483097</v>
      </c>
      <c r="K27" s="12">
        <v>0.19924413157033807</v>
      </c>
      <c r="L27" s="12">
        <v>2.541019352235551</v>
      </c>
      <c r="M27" s="12">
        <v>0.03820960627044711</v>
      </c>
      <c r="N27" s="12">
        <v>2.15322500736096</v>
      </c>
      <c r="O27" s="13">
        <v>0.017822440403489643</v>
      </c>
    </row>
    <row r="28" spans="1:15" ht="12.75">
      <c r="A28" s="10" t="s">
        <v>33</v>
      </c>
      <c r="B28" s="11">
        <v>0.0048056747191011625</v>
      </c>
      <c r="C28" s="12">
        <v>3.2363870561798014</v>
      </c>
      <c r="D28" s="12">
        <v>0.005335233830439267</v>
      </c>
      <c r="E28" s="12">
        <v>0.009429080684371883</v>
      </c>
      <c r="F28" s="12">
        <v>18.025431646578287</v>
      </c>
      <c r="G28" s="12">
        <v>0.004589083820224756</v>
      </c>
      <c r="H28" s="12">
        <v>1.1843996757916335</v>
      </c>
      <c r="I28" s="12">
        <v>0.00474729122574059</v>
      </c>
      <c r="J28" s="12">
        <v>0.010793905893769239</v>
      </c>
      <c r="K28" s="12">
        <v>0.14585658649642608</v>
      </c>
      <c r="L28" s="12">
        <v>2.0096150166496587</v>
      </c>
      <c r="M28" s="12">
        <v>0.04291278349336092</v>
      </c>
      <c r="N28" s="12">
        <v>1.802699992032701</v>
      </c>
      <c r="O28" s="13">
        <v>0.010079842860061368</v>
      </c>
    </row>
    <row r="29" spans="1:15" ht="12.75">
      <c r="A29" s="10" t="s">
        <v>34</v>
      </c>
      <c r="B29" s="11">
        <v>0.005216947570257589</v>
      </c>
      <c r="C29" s="12">
        <v>3.6189666686182513</v>
      </c>
      <c r="D29" s="12">
        <v>0.006305538466042127</v>
      </c>
      <c r="E29" s="12">
        <v>0.010264931850117051</v>
      </c>
      <c r="F29" s="12">
        <v>17.209948644613508</v>
      </c>
      <c r="G29" s="12">
        <v>0.0058797700526931835</v>
      </c>
      <c r="H29" s="12">
        <v>1.320657685304444</v>
      </c>
      <c r="I29" s="12">
        <v>0.006873931820843062</v>
      </c>
      <c r="J29" s="12">
        <v>0.0094880264929742</v>
      </c>
      <c r="K29" s="12">
        <v>0.11978510951405101</v>
      </c>
      <c r="L29" s="12">
        <v>2.4056917052107627</v>
      </c>
      <c r="M29" s="12">
        <v>0.045785388144027904</v>
      </c>
      <c r="N29" s="12">
        <v>2.0740605070257523</v>
      </c>
      <c r="O29" s="13">
        <v>0.014712965105386352</v>
      </c>
    </row>
    <row r="30" spans="1:15" ht="12.75">
      <c r="A30" s="10" t="s">
        <v>35</v>
      </c>
      <c r="B30" s="11">
        <v>0.004641915555555576</v>
      </c>
      <c r="C30" s="12">
        <v>3.0775434054834188</v>
      </c>
      <c r="D30" s="12">
        <v>0.004694899191919212</v>
      </c>
      <c r="E30" s="12">
        <v>0.010692312092352139</v>
      </c>
      <c r="F30" s="12">
        <v>15.028541200577264</v>
      </c>
      <c r="G30" s="12">
        <v>0.0036969591630591787</v>
      </c>
      <c r="H30" s="12">
        <v>1.276994625396831</v>
      </c>
      <c r="I30" s="12">
        <v>0.003779770505050522</v>
      </c>
      <c r="J30" s="12">
        <v>0.009669203953823997</v>
      </c>
      <c r="K30" s="12">
        <v>0.15030470072150137</v>
      </c>
      <c r="L30" s="12">
        <v>2.379775494660905</v>
      </c>
      <c r="M30" s="12">
        <v>0.035581117402597555</v>
      </c>
      <c r="N30" s="12">
        <v>1.8873193252525335</v>
      </c>
      <c r="O30" s="13">
        <v>0.013897842135642196</v>
      </c>
    </row>
    <row r="31" spans="1:15" ht="12.75">
      <c r="A31" s="10" t="s">
        <v>36</v>
      </c>
      <c r="B31" s="11">
        <v>0.005251375827098907</v>
      </c>
      <c r="C31" s="12">
        <v>3.3795059484621697</v>
      </c>
      <c r="D31" s="12">
        <v>0.006301222709891922</v>
      </c>
      <c r="E31" s="12">
        <v>0.014502271853699051</v>
      </c>
      <c r="F31" s="12">
        <v>15.119156049875274</v>
      </c>
      <c r="G31" s="12">
        <v>0.002965772302576884</v>
      </c>
      <c r="H31" s="12">
        <v>1.256349711055691</v>
      </c>
      <c r="I31" s="12">
        <v>0.008523548428927661</v>
      </c>
      <c r="J31" s="12">
        <v>0.008692051704073129</v>
      </c>
      <c r="K31" s="12">
        <v>0.16367556349127144</v>
      </c>
      <c r="L31" s="12">
        <v>2.834537344305895</v>
      </c>
      <c r="M31" s="12">
        <v>0.03834701832086441</v>
      </c>
      <c r="N31" s="12">
        <v>2.415028458852862</v>
      </c>
      <c r="O31" s="13">
        <v>0.014209533266832884</v>
      </c>
    </row>
    <row r="32" spans="1:15" ht="12.75">
      <c r="A32" s="10" t="s">
        <v>37</v>
      </c>
      <c r="B32" s="11">
        <v>0.004360161636197443</v>
      </c>
      <c r="C32" s="12">
        <v>3.1933461937842793</v>
      </c>
      <c r="D32" s="12">
        <v>0.008902665246800737</v>
      </c>
      <c r="E32" s="12">
        <v>0.019038716764168198</v>
      </c>
      <c r="F32" s="12">
        <v>12.739150414990867</v>
      </c>
      <c r="G32" s="12">
        <v>0.005358141553930533</v>
      </c>
      <c r="H32" s="12">
        <v>1.4037579287934194</v>
      </c>
      <c r="I32" s="12">
        <v>0.012602113053016461</v>
      </c>
      <c r="J32" s="12">
        <v>0.004519538117001831</v>
      </c>
      <c r="K32" s="12">
        <v>0.10068465411334557</v>
      </c>
      <c r="L32" s="12">
        <v>3.0977953491773325</v>
      </c>
      <c r="M32" s="12">
        <v>0.03829606055758686</v>
      </c>
      <c r="N32" s="12">
        <v>2.4416469874771494</v>
      </c>
      <c r="O32" s="13">
        <v>0.017780360292504578</v>
      </c>
    </row>
    <row r="33" spans="1:15" ht="12.75">
      <c r="A33" s="10" t="s">
        <v>38</v>
      </c>
      <c r="B33" s="11">
        <v>0.004267362816901478</v>
      </c>
      <c r="C33" s="12">
        <v>4.024389830985982</v>
      </c>
      <c r="D33" s="12">
        <v>0.0033422842957747025</v>
      </c>
      <c r="E33" s="12">
        <v>0.018362528873239737</v>
      </c>
      <c r="F33" s="12">
        <v>11.455130781690327</v>
      </c>
      <c r="G33" s="12">
        <v>0.0018282322535211565</v>
      </c>
      <c r="H33" s="12">
        <v>1.2191090112676255</v>
      </c>
      <c r="I33" s="12">
        <v>0.003044333450704275</v>
      </c>
      <c r="J33" s="12">
        <v>0.003743658591549357</v>
      </c>
      <c r="K33" s="12">
        <v>0.11210514626760745</v>
      </c>
      <c r="L33" s="12">
        <v>2.002498330985948</v>
      </c>
      <c r="M33" s="12">
        <v>0.023767622816901795</v>
      </c>
      <c r="N33" s="12">
        <v>2.54918353661976</v>
      </c>
      <c r="O33" s="13">
        <v>0.01637871000000027</v>
      </c>
    </row>
    <row r="34" spans="1:15" ht="12.75">
      <c r="A34" s="10" t="s">
        <v>39</v>
      </c>
      <c r="B34" s="11">
        <v>0.005457922675585277</v>
      </c>
      <c r="C34" s="12">
        <v>4.318326229264208</v>
      </c>
      <c r="D34" s="12">
        <v>0.014748840903010015</v>
      </c>
      <c r="E34" s="12">
        <v>0.016954950351170547</v>
      </c>
      <c r="F34" s="12">
        <v>16.224358600334426</v>
      </c>
      <c r="G34" s="12">
        <v>0.00677613832775919</v>
      </c>
      <c r="H34" s="12">
        <v>1.4170626571906337</v>
      </c>
      <c r="I34" s="12">
        <v>0.008875025969899655</v>
      </c>
      <c r="J34" s="12">
        <v>0.0038054322742474872</v>
      </c>
      <c r="K34" s="12">
        <v>0.4724595698327753</v>
      </c>
      <c r="L34" s="12">
        <v>2.409319478929763</v>
      </c>
      <c r="M34" s="12">
        <v>0.040264361889632054</v>
      </c>
      <c r="N34" s="12">
        <v>2.7040628287625386</v>
      </c>
      <c r="O34" s="13">
        <v>0.016661722424749142</v>
      </c>
    </row>
    <row r="35" spans="1:15" ht="12.75">
      <c r="A35" s="10" t="s">
        <v>40</v>
      </c>
      <c r="B35" s="11">
        <v>0.005474318607254815</v>
      </c>
      <c r="C35" s="12">
        <v>3.28407407075683</v>
      </c>
      <c r="D35" s="12">
        <v>0.011349336968204211</v>
      </c>
      <c r="E35" s="12">
        <v>0.014871437617554861</v>
      </c>
      <c r="F35" s="12">
        <v>16.121520859829825</v>
      </c>
      <c r="G35" s="12">
        <v>0.004155775705329154</v>
      </c>
      <c r="H35" s="12">
        <v>1.11410915718764</v>
      </c>
      <c r="I35" s="12">
        <v>0.007127759247648903</v>
      </c>
      <c r="J35" s="12">
        <v>0.004977327832512315</v>
      </c>
      <c r="K35" s="12">
        <v>0.28447240013434844</v>
      </c>
      <c r="L35" s="12">
        <v>2.1207678761755484</v>
      </c>
      <c r="M35" s="12">
        <v>0.04342221860725482</v>
      </c>
      <c r="N35" s="12">
        <v>2.501162039856695</v>
      </c>
      <c r="O35" s="13">
        <v>0.018979133206448725</v>
      </c>
    </row>
    <row r="36" spans="1:15" ht="12.75">
      <c r="A36" s="10" t="s">
        <v>41</v>
      </c>
      <c r="B36" s="11">
        <v>0.005862603350730709</v>
      </c>
      <c r="C36" s="12">
        <v>4.3013476722338355</v>
      </c>
      <c r="D36" s="12">
        <v>0.012454369070981254</v>
      </c>
      <c r="E36" s="12">
        <v>0.012379904624217163</v>
      </c>
      <c r="F36" s="12">
        <v>18.141071104384196</v>
      </c>
      <c r="G36" s="12">
        <v>0.0073159948121085845</v>
      </c>
      <c r="H36" s="12">
        <v>1.2885365257828854</v>
      </c>
      <c r="I36" s="12">
        <v>0.007020699363256809</v>
      </c>
      <c r="J36" s="12">
        <v>0.007386262327766205</v>
      </c>
      <c r="K36" s="12">
        <v>0.507949538517747</v>
      </c>
      <c r="L36" s="12">
        <v>1.9893383035490675</v>
      </c>
      <c r="M36" s="12">
        <v>0.04671956029227573</v>
      </c>
      <c r="N36" s="12">
        <v>2.2597921766179616</v>
      </c>
      <c r="O36" s="13">
        <v>0.015658308789144103</v>
      </c>
    </row>
    <row r="37" spans="1:15" ht="12.75">
      <c r="A37" s="10" t="s">
        <v>42</v>
      </c>
      <c r="B37" s="11">
        <v>0.0056585897243107645</v>
      </c>
      <c r="C37" s="12">
        <v>3.4739623859649047</v>
      </c>
      <c r="D37" s="12">
        <v>0.006114710927318282</v>
      </c>
      <c r="E37" s="12">
        <v>0.012877601428571398</v>
      </c>
      <c r="F37" s="12">
        <v>20.694846245613988</v>
      </c>
      <c r="G37" s="12">
        <v>0.005632150451127807</v>
      </c>
      <c r="H37" s="12">
        <v>1.2788740077694207</v>
      </c>
      <c r="I37" s="12">
        <v>0.0039195936090225475</v>
      </c>
      <c r="J37" s="12">
        <v>0.012656971629072651</v>
      </c>
      <c r="K37" s="12">
        <v>0.2116817818546361</v>
      </c>
      <c r="L37" s="12">
        <v>2.516772621553879</v>
      </c>
      <c r="M37" s="12">
        <v>0.0508890892982455</v>
      </c>
      <c r="N37" s="12">
        <v>2.2746257734335784</v>
      </c>
      <c r="O37" s="13">
        <v>0.012530089172932302</v>
      </c>
    </row>
    <row r="38" spans="1:15" ht="12.75">
      <c r="A38" s="10" t="s">
        <v>43</v>
      </c>
      <c r="B38" s="11">
        <v>0.004749613402061871</v>
      </c>
      <c r="C38" s="12">
        <v>3.6521514432989814</v>
      </c>
      <c r="D38" s="12">
        <v>0.01643487626288665</v>
      </c>
      <c r="E38" s="12">
        <v>0.016029262061855724</v>
      </c>
      <c r="F38" s="12">
        <v>14.895197288659844</v>
      </c>
      <c r="G38" s="12">
        <v>0.008856783195876319</v>
      </c>
      <c r="H38" s="12">
        <v>1.444003999742273</v>
      </c>
      <c r="I38" s="12">
        <v>0.00858920675257735</v>
      </c>
      <c r="J38" s="12">
        <v>0.003590970541237125</v>
      </c>
      <c r="K38" s="12">
        <v>0.38432045077319715</v>
      </c>
      <c r="L38" s="12">
        <v>2.6449032422680503</v>
      </c>
      <c r="M38" s="12">
        <v>0.03851218628865992</v>
      </c>
      <c r="N38" s="12">
        <v>2.435601814432998</v>
      </c>
      <c r="O38" s="13">
        <v>0.019850357603092852</v>
      </c>
    </row>
    <row r="39" spans="1:15" ht="12.75">
      <c r="A39" s="10" t="s">
        <v>44</v>
      </c>
      <c r="B39" s="11">
        <v>0.005646674082982573</v>
      </c>
      <c r="C39" s="12">
        <v>3.989272309079984</v>
      </c>
      <c r="D39" s="12">
        <v>0.006956679224293459</v>
      </c>
      <c r="E39" s="12">
        <v>0.015273485929043927</v>
      </c>
      <c r="F39" s="12">
        <v>14.37672003307279</v>
      </c>
      <c r="G39" s="12">
        <v>0.006023704810583295</v>
      </c>
      <c r="H39" s="12">
        <v>1.6441001136500333</v>
      </c>
      <c r="I39" s="12">
        <v>0.005818819663259181</v>
      </c>
      <c r="J39" s="12">
        <v>0.006758166746843069</v>
      </c>
      <c r="K39" s="12">
        <v>0.3899315932050519</v>
      </c>
      <c r="L39" s="12">
        <v>2.209152891461219</v>
      </c>
      <c r="M39" s="12">
        <v>0.03348763493686116</v>
      </c>
      <c r="N39" s="12">
        <v>2.6252420853878586</v>
      </c>
      <c r="O39" s="13">
        <v>0.024125227269994037</v>
      </c>
    </row>
    <row r="40" spans="1:15" ht="12.75">
      <c r="A40" s="10" t="s">
        <v>45</v>
      </c>
      <c r="B40" s="11">
        <v>0.003959393587416818</v>
      </c>
      <c r="C40" s="12">
        <v>2.6262515254083483</v>
      </c>
      <c r="D40" s="12">
        <v>0.00407448635813672</v>
      </c>
      <c r="E40" s="12">
        <v>0.008999122262552933</v>
      </c>
      <c r="F40" s="12">
        <v>12.549331212946157</v>
      </c>
      <c r="G40" s="12">
        <v>0.002958900272232305</v>
      </c>
      <c r="H40" s="12">
        <v>1.039137266182698</v>
      </c>
      <c r="I40" s="12">
        <v>0.012817143194192377</v>
      </c>
      <c r="J40" s="12">
        <v>0.0077616091954022986</v>
      </c>
      <c r="K40" s="12">
        <v>0.14878191950998185</v>
      </c>
      <c r="L40" s="12">
        <v>1.5586244936479128</v>
      </c>
      <c r="M40" s="12">
        <v>0.03369420641258318</v>
      </c>
      <c r="N40" s="12">
        <v>1.5859020024198425</v>
      </c>
      <c r="O40" s="13">
        <v>0.015718125257108286</v>
      </c>
    </row>
    <row r="41" spans="1:15" ht="12.75">
      <c r="A41" s="10" t="s">
        <v>46</v>
      </c>
      <c r="B41" s="11">
        <v>0.005764895071633224</v>
      </c>
      <c r="C41" s="12">
        <v>3.3241011833810807</v>
      </c>
      <c r="D41" s="12">
        <v>0.009281805214899692</v>
      </c>
      <c r="E41" s="12">
        <v>0.013973286819484206</v>
      </c>
      <c r="F41" s="12">
        <v>13.156405123209137</v>
      </c>
      <c r="G41" s="12">
        <v>0.005105402120343827</v>
      </c>
      <c r="H41" s="12">
        <v>1.1385703974212007</v>
      </c>
      <c r="I41" s="12">
        <v>0.01154641624641831</v>
      </c>
      <c r="J41" s="12">
        <v>0.004527121776504287</v>
      </c>
      <c r="K41" s="12">
        <v>0.39762373982807925</v>
      </c>
      <c r="L41" s="12">
        <v>2.361331054441255</v>
      </c>
      <c r="M41" s="12">
        <v>0.03798966080229217</v>
      </c>
      <c r="N41" s="12">
        <v>1.9466133446991358</v>
      </c>
      <c r="O41" s="13">
        <v>0.01730532392550139</v>
      </c>
    </row>
    <row r="42" spans="1:15" ht="12.75">
      <c r="A42" s="10" t="s">
        <v>47</v>
      </c>
      <c r="B42" s="11">
        <v>0.00538196730205276</v>
      </c>
      <c r="C42" s="12">
        <v>3.6112944750732963</v>
      </c>
      <c r="D42" s="12">
        <v>0.006128814838709648</v>
      </c>
      <c r="E42" s="12">
        <v>0.013656645043988204</v>
      </c>
      <c r="F42" s="12">
        <v>15.948312709677344</v>
      </c>
      <c r="G42" s="12">
        <v>0.005662279120234577</v>
      </c>
      <c r="H42" s="12">
        <v>1.3499198979472076</v>
      </c>
      <c r="I42" s="12">
        <v>0.0048138826099706515</v>
      </c>
      <c r="J42" s="12">
        <v>0.006316342228738972</v>
      </c>
      <c r="K42" s="12">
        <v>0.3549079392961859</v>
      </c>
      <c r="L42" s="12">
        <v>2.4128557580645045</v>
      </c>
      <c r="M42" s="12">
        <v>0.04285663105571827</v>
      </c>
      <c r="N42" s="12">
        <v>2.8473555935483734</v>
      </c>
      <c r="O42" s="13">
        <v>0.026474836275659698</v>
      </c>
    </row>
    <row r="43" spans="1:15" ht="12.75">
      <c r="A43" s="10" t="s">
        <v>48</v>
      </c>
      <c r="B43" s="11">
        <v>0.004272533728323731</v>
      </c>
      <c r="C43" s="12">
        <v>2.939457534682103</v>
      </c>
      <c r="D43" s="12">
        <v>0.005668627832369985</v>
      </c>
      <c r="E43" s="12">
        <v>0.012938584393063682</v>
      </c>
      <c r="F43" s="12">
        <v>10.302878141618574</v>
      </c>
      <c r="G43" s="12">
        <v>0.005010790231213911</v>
      </c>
      <c r="H43" s="12">
        <v>1.284759719942206</v>
      </c>
      <c r="I43" s="12">
        <v>0.006442430057803517</v>
      </c>
      <c r="J43" s="12">
        <v>0.00327228919075147</v>
      </c>
      <c r="K43" s="12">
        <v>0.23295840777456822</v>
      </c>
      <c r="L43" s="12">
        <v>2.2851657315029077</v>
      </c>
      <c r="M43" s="12">
        <v>0.02661282789017361</v>
      </c>
      <c r="N43" s="12">
        <v>2.4735917106936602</v>
      </c>
      <c r="O43" s="13">
        <v>0.020968671127167788</v>
      </c>
    </row>
    <row r="44" spans="1:15" ht="12.75">
      <c r="A44" s="10" t="s">
        <v>49</v>
      </c>
      <c r="B44" s="11">
        <v>0.006293222392344455</v>
      </c>
      <c r="C44" s="12">
        <v>4.390796618819747</v>
      </c>
      <c r="D44" s="12">
        <v>0.006142987783094058</v>
      </c>
      <c r="E44" s="12">
        <v>0.01849796593301423</v>
      </c>
      <c r="F44" s="12">
        <v>16.60927220414662</v>
      </c>
      <c r="G44" s="12">
        <v>0.006002385454545414</v>
      </c>
      <c r="H44" s="12">
        <v>1.7532056599680903</v>
      </c>
      <c r="I44" s="12">
        <v>0.0056558082296650335</v>
      </c>
      <c r="J44" s="12">
        <v>0.010926163572567711</v>
      </c>
      <c r="K44" s="12">
        <v>0.31419903087719087</v>
      </c>
      <c r="L44" s="12">
        <v>2.7871906092503798</v>
      </c>
      <c r="M44" s="12">
        <v>0.042029191419457455</v>
      </c>
      <c r="N44" s="12">
        <v>3.587701728867599</v>
      </c>
      <c r="O44" s="13">
        <v>0.023210742647527753</v>
      </c>
    </row>
    <row r="45" spans="1:15" ht="12.75">
      <c r="A45" s="10" t="s">
        <v>50</v>
      </c>
      <c r="B45" s="11">
        <v>0.004180213449163467</v>
      </c>
      <c r="C45" s="12">
        <v>3.0552141148648784</v>
      </c>
      <c r="D45" s="12">
        <v>0.006124147586872614</v>
      </c>
      <c r="E45" s="12">
        <v>0.018503598423423508</v>
      </c>
      <c r="F45" s="12">
        <v>11.414006258043809</v>
      </c>
      <c r="G45" s="12">
        <v>0.006201924163449191</v>
      </c>
      <c r="H45" s="12">
        <v>1.3817928320463382</v>
      </c>
      <c r="I45" s="12">
        <v>0.004369274581724601</v>
      </c>
      <c r="J45" s="12">
        <v>0.0052018990025740255</v>
      </c>
      <c r="K45" s="12">
        <v>0.1657360308880316</v>
      </c>
      <c r="L45" s="12">
        <v>2.3676807200772307</v>
      </c>
      <c r="M45" s="12">
        <v>0.02820221766409279</v>
      </c>
      <c r="N45" s="12">
        <v>2.7109170666023283</v>
      </c>
      <c r="O45" s="13">
        <v>0.020037526254826344</v>
      </c>
    </row>
    <row r="46" spans="1:15" ht="12.75">
      <c r="A46" s="10" t="s">
        <v>51</v>
      </c>
      <c r="B46" s="11">
        <v>0.0058738108298753535</v>
      </c>
      <c r="C46" s="12">
        <v>4.6422342655600355</v>
      </c>
      <c r="D46" s="12">
        <v>0.013114882946057725</v>
      </c>
      <c r="E46" s="12">
        <v>0.022107278672198548</v>
      </c>
      <c r="F46" s="12">
        <v>14.29388022406599</v>
      </c>
      <c r="G46" s="12">
        <v>0.006763310580912674</v>
      </c>
      <c r="H46" s="12">
        <v>1.7295614219916526</v>
      </c>
      <c r="I46" s="12">
        <v>0.0071402030290454435</v>
      </c>
      <c r="J46" s="12">
        <v>0.006157147427385719</v>
      </c>
      <c r="K46" s="12">
        <v>0.2558830664730219</v>
      </c>
      <c r="L46" s="12">
        <v>1.5899887717841878</v>
      </c>
      <c r="M46" s="12">
        <v>0.04018314647302792</v>
      </c>
      <c r="N46" s="12">
        <v>3.954021722821466</v>
      </c>
      <c r="O46" s="13">
        <v>0.0290639494605801</v>
      </c>
    </row>
    <row r="47" spans="1:15" ht="12.75">
      <c r="A47" s="10" t="s">
        <v>52</v>
      </c>
      <c r="B47" s="11">
        <v>0.005993236815068485</v>
      </c>
      <c r="C47" s="12">
        <v>3.8287563413241954</v>
      </c>
      <c r="D47" s="12">
        <v>0.007361143007990858</v>
      </c>
      <c r="E47" s="12">
        <v>0.016976139383561618</v>
      </c>
      <c r="F47" s="12">
        <v>17.154075239726</v>
      </c>
      <c r="G47" s="12">
        <v>0.003986652168949766</v>
      </c>
      <c r="H47" s="12">
        <v>1.4324362420091303</v>
      </c>
      <c r="I47" s="12">
        <v>0.004646411272831044</v>
      </c>
      <c r="J47" s="12">
        <v>0.009414299343607293</v>
      </c>
      <c r="K47" s="12">
        <v>0.1810619275970317</v>
      </c>
      <c r="L47" s="12">
        <v>3.123652662671229</v>
      </c>
      <c r="M47" s="12">
        <v>0.040148644292237384</v>
      </c>
      <c r="N47" s="12">
        <v>2.6072064492009095</v>
      </c>
      <c r="O47" s="13">
        <v>0.022355560644977138</v>
      </c>
    </row>
    <row r="48" spans="1:15" ht="12.75">
      <c r="A48" s="10" t="s">
        <v>53</v>
      </c>
      <c r="B48" s="11">
        <v>0.005306999154746411</v>
      </c>
      <c r="C48" s="12">
        <v>3.6028225812743733</v>
      </c>
      <c r="D48" s="12">
        <v>0.007281575942782817</v>
      </c>
      <c r="E48" s="12">
        <v>0.009613054941482421</v>
      </c>
      <c r="F48" s="12">
        <v>15.119341788036374</v>
      </c>
      <c r="G48" s="12">
        <v>0.004338961866059808</v>
      </c>
      <c r="H48" s="12">
        <v>1.2160639769180723</v>
      </c>
      <c r="I48" s="12">
        <v>0.011472374934980465</v>
      </c>
      <c r="J48" s="12">
        <v>0.006888395546163832</v>
      </c>
      <c r="K48" s="12">
        <v>0.09190686657997377</v>
      </c>
      <c r="L48" s="12">
        <v>2.378007122236665</v>
      </c>
      <c r="M48" s="12">
        <v>0.04377391079323786</v>
      </c>
      <c r="N48" s="12">
        <v>1.8192236693758082</v>
      </c>
      <c r="O48" s="13">
        <v>0.014508881827048079</v>
      </c>
    </row>
    <row r="49" spans="1:15" ht="12.75">
      <c r="A49" s="10" t="s">
        <v>54</v>
      </c>
      <c r="B49" s="11">
        <v>0.004070148211453771</v>
      </c>
      <c r="C49" s="12">
        <v>2.847024658149798</v>
      </c>
      <c r="D49" s="12">
        <v>0.0059473786255506995</v>
      </c>
      <c r="E49" s="12">
        <v>0.00833303418502208</v>
      </c>
      <c r="F49" s="12">
        <v>16.261277254625657</v>
      </c>
      <c r="G49" s="12">
        <v>0.0038152788634361486</v>
      </c>
      <c r="H49" s="12">
        <v>1.0384353771806236</v>
      </c>
      <c r="I49" s="12">
        <v>0.011114040660793025</v>
      </c>
      <c r="J49" s="12">
        <v>0.009214186731277593</v>
      </c>
      <c r="K49" s="12">
        <v>0.13570145677533127</v>
      </c>
      <c r="L49" s="12">
        <v>1.7998590007929633</v>
      </c>
      <c r="M49" s="12">
        <v>0.0454702251277536</v>
      </c>
      <c r="N49" s="12">
        <v>2.0568543824669736</v>
      </c>
      <c r="O49" s="13">
        <v>0.012465473841409773</v>
      </c>
    </row>
    <row r="50" spans="1:15" ht="12.75">
      <c r="A50" s="10" t="s">
        <v>55</v>
      </c>
      <c r="B50" s="11">
        <v>0.004946553577280161</v>
      </c>
      <c r="C50" s="12">
        <v>3.1182904232659663</v>
      </c>
      <c r="D50" s="12">
        <v>0.005436059584926256</v>
      </c>
      <c r="E50" s="12">
        <v>0.008723321245221167</v>
      </c>
      <c r="F50" s="12">
        <v>18.53641695521568</v>
      </c>
      <c r="G50" s="12">
        <v>0.002952826843255044</v>
      </c>
      <c r="H50" s="12">
        <v>1.0044034355543392</v>
      </c>
      <c r="I50" s="12">
        <v>0.005850543801201514</v>
      </c>
      <c r="J50" s="12">
        <v>0.010348759612233725</v>
      </c>
      <c r="K50" s="12">
        <v>0.10612648345166548</v>
      </c>
      <c r="L50" s="12">
        <v>2.1386215819224415</v>
      </c>
      <c r="M50" s="12">
        <v>0.05242836272528659</v>
      </c>
      <c r="N50" s="12">
        <v>1.8328291155106453</v>
      </c>
      <c r="O50" s="13">
        <v>0.012784865073730167</v>
      </c>
    </row>
    <row r="51" spans="1:15" ht="12.75">
      <c r="A51" s="10" t="s">
        <v>56</v>
      </c>
      <c r="B51" s="11">
        <v>0.004190326438152012</v>
      </c>
      <c r="C51" s="12">
        <v>2.9256767806259316</v>
      </c>
      <c r="D51" s="12">
        <v>0.00570731129657228</v>
      </c>
      <c r="E51" s="12">
        <v>0.009471371713859911</v>
      </c>
      <c r="F51" s="12">
        <v>17.01686898956781</v>
      </c>
      <c r="G51" s="12">
        <v>0.0048606695081967214</v>
      </c>
      <c r="H51" s="12">
        <v>1.0821304661698958</v>
      </c>
      <c r="I51" s="12">
        <v>0.009508661460506707</v>
      </c>
      <c r="J51" s="12">
        <v>0.006918517645305515</v>
      </c>
      <c r="K51" s="12">
        <v>0.08249015636363637</v>
      </c>
      <c r="L51" s="12">
        <v>2.241447437257824</v>
      </c>
      <c r="M51" s="12">
        <v>0.04370469093889717</v>
      </c>
      <c r="N51" s="12">
        <v>1.6349495719821163</v>
      </c>
      <c r="O51" s="13">
        <v>0.016008130491803278</v>
      </c>
    </row>
    <row r="52" spans="1:15" ht="12.75">
      <c r="A52" s="10" t="s">
        <v>57</v>
      </c>
      <c r="B52" s="11">
        <v>0.004412502837273974</v>
      </c>
      <c r="C52" s="12">
        <v>2.7765070845618802</v>
      </c>
      <c r="D52" s="12">
        <v>0.004869219916550745</v>
      </c>
      <c r="E52" s="12">
        <v>0.012559533463143204</v>
      </c>
      <c r="F52" s="12">
        <v>12.31602611682888</v>
      </c>
      <c r="G52" s="12">
        <v>0.0018533038386648049</v>
      </c>
      <c r="H52" s="12">
        <v>1.1040207143254475</v>
      </c>
      <c r="I52" s="12">
        <v>0.0039993100139081895</v>
      </c>
      <c r="J52" s="12">
        <v>0.006169130486787179</v>
      </c>
      <c r="K52" s="12">
        <v>0.15752093351877544</v>
      </c>
      <c r="L52" s="12">
        <v>2.703878431988863</v>
      </c>
      <c r="M52" s="12">
        <v>0.030071045646731447</v>
      </c>
      <c r="N52" s="12">
        <v>1.976771666481216</v>
      </c>
      <c r="O52" s="13">
        <v>0.012367365257301758</v>
      </c>
    </row>
    <row r="53" spans="1:15" ht="12.75">
      <c r="A53" s="10" t="s">
        <v>58</v>
      </c>
      <c r="B53" s="11">
        <v>0.0065819414342629156</v>
      </c>
      <c r="C53" s="12">
        <v>4.101949592629461</v>
      </c>
      <c r="D53" s="12">
        <v>0.013362623725099537</v>
      </c>
      <c r="E53" s="12">
        <v>0.013336815029880413</v>
      </c>
      <c r="F53" s="12">
        <v>12.902485819721052</v>
      </c>
      <c r="G53" s="12">
        <v>0.005456175926294794</v>
      </c>
      <c r="H53" s="12">
        <v>1.396925230876487</v>
      </c>
      <c r="I53" s="12">
        <v>0.005620633565737024</v>
      </c>
      <c r="J53" s="12">
        <v>0.0059624295418326395</v>
      </c>
      <c r="K53" s="12">
        <v>0.22878700042828573</v>
      </c>
      <c r="L53" s="12">
        <v>3.302082122509944</v>
      </c>
      <c r="M53" s="12">
        <v>0.03644235818725082</v>
      </c>
      <c r="N53" s="12">
        <v>2.3810233159362433</v>
      </c>
      <c r="O53" s="13">
        <v>0.0184436510557768</v>
      </c>
    </row>
    <row r="54" spans="1:15" ht="12.75">
      <c r="A54" s="10" t="s">
        <v>59</v>
      </c>
      <c r="B54" s="11">
        <v>0.00849215540954099</v>
      </c>
      <c r="C54" s="12">
        <v>5.9747792403240565</v>
      </c>
      <c r="D54" s="12">
        <v>0.017034721512151286</v>
      </c>
      <c r="E54" s="12">
        <v>0.01539766466246631</v>
      </c>
      <c r="F54" s="12">
        <v>35.98486239423957</v>
      </c>
      <c r="G54" s="12">
        <v>0.010834391800180062</v>
      </c>
      <c r="H54" s="12">
        <v>1.929954508190827</v>
      </c>
      <c r="I54" s="12">
        <v>0.007970116903690401</v>
      </c>
      <c r="J54" s="12">
        <v>0.01005015990999104</v>
      </c>
      <c r="K54" s="12">
        <v>0.8826948521152151</v>
      </c>
      <c r="L54" s="12">
        <v>3.361720814581472</v>
      </c>
      <c r="M54" s="12">
        <v>0.10339474914491491</v>
      </c>
      <c r="N54" s="12">
        <v>3.1867576471647294</v>
      </c>
      <c r="O54" s="13">
        <v>0.03250693760576071</v>
      </c>
    </row>
    <row r="55" spans="1:15" ht="12.75">
      <c r="A55" s="10" t="s">
        <v>60</v>
      </c>
      <c r="B55" s="11">
        <v>0.005819800354706709</v>
      </c>
      <c r="C55" s="12">
        <v>4.5145003055934705</v>
      </c>
      <c r="D55" s="12">
        <v>0.00965488965893592</v>
      </c>
      <c r="E55" s="12">
        <v>0.01465802627557987</v>
      </c>
      <c r="F55" s="12">
        <v>22.212585200545792</v>
      </c>
      <c r="G55" s="12">
        <v>0.008678759099590759</v>
      </c>
      <c r="H55" s="12">
        <v>1.8480506469304308</v>
      </c>
      <c r="I55" s="12">
        <v>0.0066524227557981175</v>
      </c>
      <c r="J55" s="12">
        <v>0.0064666416643929326</v>
      </c>
      <c r="K55" s="12">
        <v>0.800684243110508</v>
      </c>
      <c r="L55" s="12">
        <v>2.0966673222373893</v>
      </c>
      <c r="M55" s="12">
        <v>0.051756074297408125</v>
      </c>
      <c r="N55" s="12">
        <v>2.833437432469316</v>
      </c>
      <c r="O55" s="13">
        <v>0.022874119181446204</v>
      </c>
    </row>
    <row r="56" spans="1:15" ht="12.75">
      <c r="A56" s="10" t="s">
        <v>61</v>
      </c>
      <c r="B56" s="11">
        <v>0.005794174490358163</v>
      </c>
      <c r="C56" s="12">
        <v>4.267714738292037</v>
      </c>
      <c r="D56" s="12">
        <v>0.011406914435261779</v>
      </c>
      <c r="E56" s="12">
        <v>0.011192911597796212</v>
      </c>
      <c r="F56" s="12">
        <v>11.406656060606132</v>
      </c>
      <c r="G56" s="12">
        <v>0.0058838651239669785</v>
      </c>
      <c r="H56" s="12">
        <v>1.3444459143250773</v>
      </c>
      <c r="I56" s="12">
        <v>0.004664618457300304</v>
      </c>
      <c r="J56" s="12">
        <v>0.00500838002754824</v>
      </c>
      <c r="K56" s="12">
        <v>0.21085697099173684</v>
      </c>
      <c r="L56" s="12">
        <v>2.467169853719023</v>
      </c>
      <c r="M56" s="12">
        <v>0.03243323856749331</v>
      </c>
      <c r="N56" s="12">
        <v>1.8161733749311408</v>
      </c>
      <c r="O56" s="13">
        <v>0.025975814214876193</v>
      </c>
    </row>
    <row r="57" spans="1:15" ht="12.75">
      <c r="A57" s="10" t="s">
        <v>62</v>
      </c>
      <c r="B57" s="11">
        <v>0.006808527928993849</v>
      </c>
      <c r="C57" s="12">
        <v>6.32637656212996</v>
      </c>
      <c r="D57" s="12">
        <v>0.023551630887573154</v>
      </c>
      <c r="E57" s="12">
        <v>0.01523690289940776</v>
      </c>
      <c r="F57" s="12">
        <v>17.818379597632525</v>
      </c>
      <c r="G57" s="12">
        <v>0.011877510118342788</v>
      </c>
      <c r="H57" s="12">
        <v>1.7391880869821887</v>
      </c>
      <c r="I57" s="12">
        <v>0.0072427107100589225</v>
      </c>
      <c r="J57" s="12">
        <v>0.007872732248520439</v>
      </c>
      <c r="K57" s="12">
        <v>0.6198581153845941</v>
      </c>
      <c r="L57" s="12">
        <v>1.5787913532543836</v>
      </c>
      <c r="M57" s="12">
        <v>0.05525279680473182</v>
      </c>
      <c r="N57" s="12">
        <v>2.357870926035422</v>
      </c>
      <c r="O57" s="13">
        <v>0.025055685325442927</v>
      </c>
    </row>
    <row r="58" spans="1:15" ht="12.75">
      <c r="A58" s="10" t="s">
        <v>63</v>
      </c>
      <c r="B58" s="11">
        <v>0.005496749897435877</v>
      </c>
      <c r="C58" s="12">
        <v>4.302016038461523</v>
      </c>
      <c r="D58" s="12">
        <v>0.011054760358974318</v>
      </c>
      <c r="E58" s="12">
        <v>0.01292770489743585</v>
      </c>
      <c r="F58" s="12">
        <v>18.659040402564035</v>
      </c>
      <c r="G58" s="12">
        <v>0.00950294884615381</v>
      </c>
      <c r="H58" s="12">
        <v>1.6233199682051223</v>
      </c>
      <c r="I58" s="12">
        <v>0.006459471512820489</v>
      </c>
      <c r="J58" s="12">
        <v>0.0058854558461538245</v>
      </c>
      <c r="K58" s="12">
        <v>0.7828598023076895</v>
      </c>
      <c r="L58" s="12">
        <v>1.4070982320512768</v>
      </c>
      <c r="M58" s="12">
        <v>0.04227637328205113</v>
      </c>
      <c r="N58" s="12">
        <v>2.261849232307684</v>
      </c>
      <c r="O58" s="13">
        <v>0.020318518846153773</v>
      </c>
    </row>
    <row r="59" spans="1:15" ht="12.75">
      <c r="A59" s="10" t="s">
        <v>64</v>
      </c>
      <c r="B59" s="11">
        <v>0.006955369173789192</v>
      </c>
      <c r="C59" s="12">
        <v>5.344918188034202</v>
      </c>
      <c r="D59" s="12">
        <v>0.015581910769230808</v>
      </c>
      <c r="E59" s="12">
        <v>0.013807950028490064</v>
      </c>
      <c r="F59" s="12">
        <v>22.033244509971567</v>
      </c>
      <c r="G59" s="12">
        <v>0.012512513532763565</v>
      </c>
      <c r="H59" s="12">
        <v>1.9531078284900334</v>
      </c>
      <c r="I59" s="12">
        <v>0.009192387948717972</v>
      </c>
      <c r="J59" s="12">
        <v>0.006617829401709419</v>
      </c>
      <c r="K59" s="12">
        <v>1.227787267806271</v>
      </c>
      <c r="L59" s="12">
        <v>1.8162174715099764</v>
      </c>
      <c r="M59" s="12">
        <v>0.05286674213675228</v>
      </c>
      <c r="N59" s="12">
        <v>2.6984494635327705</v>
      </c>
      <c r="O59" s="13">
        <v>0.02462260065527072</v>
      </c>
    </row>
    <row r="60" spans="1:15" ht="12.75">
      <c r="A60" s="10" t="s">
        <v>65</v>
      </c>
      <c r="B60" s="11">
        <v>0.00612584888888875</v>
      </c>
      <c r="C60" s="12">
        <v>4.6684927008545944</v>
      </c>
      <c r="D60" s="12">
        <v>0.008484045555555363</v>
      </c>
      <c r="E60" s="12">
        <v>0.016998292051281665</v>
      </c>
      <c r="F60" s="12">
        <v>22.871085923076404</v>
      </c>
      <c r="G60" s="12">
        <v>0.008254964999999812</v>
      </c>
      <c r="H60" s="12">
        <v>1.6929606901709016</v>
      </c>
      <c r="I60" s="12">
        <v>0.005381767051281929</v>
      </c>
      <c r="J60" s="12">
        <v>0.004432108076922976</v>
      </c>
      <c r="K60" s="12">
        <v>0.223269381068371</v>
      </c>
      <c r="L60" s="12">
        <v>2.614859556410197</v>
      </c>
      <c r="M60" s="12">
        <v>0.06641557072649422</v>
      </c>
      <c r="N60" s="12">
        <v>3.6764708952990617</v>
      </c>
      <c r="O60" s="13">
        <v>0.027198546965811348</v>
      </c>
    </row>
    <row r="61" spans="1:15" ht="12.75">
      <c r="A61" s="10" t="s">
        <v>66</v>
      </c>
      <c r="B61" s="11">
        <v>0.002947805192878333</v>
      </c>
      <c r="C61" s="12">
        <v>2.8238394988130517</v>
      </c>
      <c r="D61" s="12">
        <v>0.010311307299703247</v>
      </c>
      <c r="E61" s="12">
        <v>0.012775624183976238</v>
      </c>
      <c r="F61" s="12">
        <v>9.642426353115711</v>
      </c>
      <c r="G61" s="12">
        <v>0.006681987091988119</v>
      </c>
      <c r="H61" s="12">
        <v>1.1282295430267042</v>
      </c>
      <c r="I61" s="12">
        <v>0.003661246913946581</v>
      </c>
      <c r="J61" s="12">
        <v>0.0036141736201780353</v>
      </c>
      <c r="K61" s="12">
        <v>0.3461809468842724</v>
      </c>
      <c r="L61" s="12">
        <v>2.0746671409495514</v>
      </c>
      <c r="M61" s="12">
        <v>0.03015700362017799</v>
      </c>
      <c r="N61" s="12">
        <v>2.5277793727002926</v>
      </c>
      <c r="O61" s="13">
        <v>0.018502380089020738</v>
      </c>
    </row>
    <row r="62" spans="1:15" ht="12.75">
      <c r="A62" s="10" t="s">
        <v>67</v>
      </c>
      <c r="B62" s="11">
        <v>0.006383274132379318</v>
      </c>
      <c r="C62" s="12">
        <v>4.98832525223619</v>
      </c>
      <c r="D62" s="12">
        <v>0.012809078676207652</v>
      </c>
      <c r="E62" s="12">
        <v>0.038304427012522776</v>
      </c>
      <c r="F62" s="12">
        <v>23.598816246869664</v>
      </c>
      <c r="G62" s="12">
        <v>0.004270067942754966</v>
      </c>
      <c r="H62" s="12">
        <v>1.8337308443649574</v>
      </c>
      <c r="I62" s="12">
        <v>0.004545883112701301</v>
      </c>
      <c r="J62" s="12">
        <v>0.005298631663685209</v>
      </c>
      <c r="K62" s="12">
        <v>0.5719207055456234</v>
      </c>
      <c r="L62" s="12">
        <v>2.5533563549195266</v>
      </c>
      <c r="M62" s="12">
        <v>0.05909259928443713</v>
      </c>
      <c r="N62" s="12">
        <v>3.7065209123435108</v>
      </c>
      <c r="O62" s="13">
        <v>0.02097817141323815</v>
      </c>
    </row>
    <row r="63" spans="1:15" ht="12.75">
      <c r="A63" s="10" t="s">
        <v>68</v>
      </c>
      <c r="B63" s="11">
        <v>0.004612108018679129</v>
      </c>
      <c r="C63" s="12">
        <v>2.9902134863242225</v>
      </c>
      <c r="D63" s="12">
        <v>0.0058121518879252956</v>
      </c>
      <c r="E63" s="12">
        <v>0.00798116928619081</v>
      </c>
      <c r="F63" s="12">
        <v>16.650038828552404</v>
      </c>
      <c r="G63" s="12">
        <v>0.003605007018012015</v>
      </c>
      <c r="H63" s="12">
        <v>1.1597022729819904</v>
      </c>
      <c r="I63" s="12">
        <v>0.007397879599733171</v>
      </c>
      <c r="J63" s="12">
        <v>0.006159225083388938</v>
      </c>
      <c r="K63" s="12">
        <v>0.10501894655103425</v>
      </c>
      <c r="L63" s="12">
        <v>2.3661363434289573</v>
      </c>
      <c r="M63" s="12">
        <v>0.044855276210807295</v>
      </c>
      <c r="N63" s="12">
        <v>1.4847843100733853</v>
      </c>
      <c r="O63" s="13">
        <v>0.012299923842561733</v>
      </c>
    </row>
    <row r="64" spans="1:15" ht="12.75">
      <c r="A64" s="10" t="s">
        <v>69</v>
      </c>
      <c r="B64" s="11">
        <v>0.0044279233795013985</v>
      </c>
      <c r="C64" s="12">
        <v>3.1013585983379595</v>
      </c>
      <c r="D64" s="12">
        <v>0.005152734044321346</v>
      </c>
      <c r="E64" s="12">
        <v>0.012536064570637159</v>
      </c>
      <c r="F64" s="12">
        <v>12.01285068975073</v>
      </c>
      <c r="G64" s="12">
        <v>0.00311638675900278</v>
      </c>
      <c r="H64" s="12">
        <v>1.227512518005544</v>
      </c>
      <c r="I64" s="12">
        <v>0.0041506705817174645</v>
      </c>
      <c r="J64" s="12">
        <v>0.005158072437673146</v>
      </c>
      <c r="K64" s="12">
        <v>0.1002449804432136</v>
      </c>
      <c r="L64" s="12">
        <v>2.811313321329649</v>
      </c>
      <c r="M64" s="12">
        <v>0.028007152659279864</v>
      </c>
      <c r="N64" s="12">
        <v>1.9135115351800613</v>
      </c>
      <c r="O64" s="13">
        <v>0.01647190869806099</v>
      </c>
    </row>
    <row r="65" spans="1:15" ht="12.75">
      <c r="A65" s="10" t="s">
        <v>70</v>
      </c>
      <c r="B65" s="11">
        <v>0.004280333813400125</v>
      </c>
      <c r="C65" s="12">
        <v>3.178618829054477</v>
      </c>
      <c r="D65" s="12">
        <v>0.004242151596743894</v>
      </c>
      <c r="E65" s="12">
        <v>0.012560997745773326</v>
      </c>
      <c r="F65" s="12">
        <v>16.381298966812775</v>
      </c>
      <c r="G65" s="12">
        <v>0.0035746562930494678</v>
      </c>
      <c r="H65" s="12">
        <v>1.3191840613650594</v>
      </c>
      <c r="I65" s="12">
        <v>0.0036119311521603</v>
      </c>
      <c r="J65" s="12">
        <v>0.00744360729492799</v>
      </c>
      <c r="K65" s="12">
        <v>0.09860654286161553</v>
      </c>
      <c r="L65" s="12">
        <v>2.892974681590482</v>
      </c>
      <c r="M65" s="12">
        <v>0.03743714740137758</v>
      </c>
      <c r="N65" s="12">
        <v>1.9059297661239822</v>
      </c>
      <c r="O65" s="13">
        <v>0.017950957701941137</v>
      </c>
    </row>
    <row r="66" spans="1:15" ht="12.75">
      <c r="A66" s="10" t="s">
        <v>71</v>
      </c>
      <c r="B66" s="11">
        <v>0.007197509887387388</v>
      </c>
      <c r="C66" s="12">
        <v>4.746440166666667</v>
      </c>
      <c r="D66" s="12">
        <v>0.008197091846846846</v>
      </c>
      <c r="E66" s="12">
        <v>0.01411432081081081</v>
      </c>
      <c r="F66" s="12">
        <v>25.541368085585585</v>
      </c>
      <c r="G66" s="12">
        <v>0.006697373220720721</v>
      </c>
      <c r="H66" s="12">
        <v>1.8120985632882884</v>
      </c>
      <c r="I66" s="12">
        <v>0.003818965247747748</v>
      </c>
      <c r="J66" s="12">
        <v>0.020249695382882883</v>
      </c>
      <c r="K66" s="12">
        <v>0.4630209518018018</v>
      </c>
      <c r="L66" s="12">
        <v>2.3809690743243244</v>
      </c>
      <c r="M66" s="12">
        <v>0.0553456459009009</v>
      </c>
      <c r="N66" s="12">
        <v>2.782448948198198</v>
      </c>
      <c r="O66" s="13">
        <v>0.016459280315315315</v>
      </c>
    </row>
    <row r="67" spans="1:15" ht="12.75">
      <c r="A67" s="10" t="s">
        <v>72</v>
      </c>
      <c r="B67" s="11">
        <v>0.004776724558823514</v>
      </c>
      <c r="C67" s="12">
        <v>3.5098439382352833</v>
      </c>
      <c r="D67" s="12">
        <v>0.004103317411764693</v>
      </c>
      <c r="E67" s="12">
        <v>0.017909100823529357</v>
      </c>
      <c r="F67" s="12">
        <v>15.629502241176422</v>
      </c>
      <c r="G67" s="12">
        <v>0.003835625499999988</v>
      </c>
      <c r="H67" s="12">
        <v>1.5059925529411717</v>
      </c>
      <c r="I67" s="12">
        <v>0.0037599113823529296</v>
      </c>
      <c r="J67" s="12">
        <v>0.013469481294117605</v>
      </c>
      <c r="K67" s="12">
        <v>0.10001588567647027</v>
      </c>
      <c r="L67" s="12">
        <v>3.2423708294117546</v>
      </c>
      <c r="M67" s="12">
        <v>0.03663738685294106</v>
      </c>
      <c r="N67" s="12">
        <v>3.5424043999999886</v>
      </c>
      <c r="O67" s="13">
        <v>0.018046273911764648</v>
      </c>
    </row>
    <row r="68" spans="1:15" ht="12.75">
      <c r="A68" s="10" t="s">
        <v>73</v>
      </c>
      <c r="B68" s="11">
        <v>0.004365289789156641</v>
      </c>
      <c r="C68" s="12">
        <v>2.941747458734949</v>
      </c>
      <c r="D68" s="12">
        <v>0.005503192710843391</v>
      </c>
      <c r="E68" s="12">
        <v>0.009553881295180753</v>
      </c>
      <c r="F68" s="12">
        <v>16.999298463855474</v>
      </c>
      <c r="G68" s="12">
        <v>0.0036633191867469993</v>
      </c>
      <c r="H68" s="12">
        <v>1.0827880307228948</v>
      </c>
      <c r="I68" s="12">
        <v>0.005594305240963873</v>
      </c>
      <c r="J68" s="12">
        <v>0.009154267168674726</v>
      </c>
      <c r="K68" s="12">
        <v>0.07937809789156651</v>
      </c>
      <c r="L68" s="12">
        <v>1.9343125677710904</v>
      </c>
      <c r="M68" s="12">
        <v>0.04595955810240978</v>
      </c>
      <c r="N68" s="12">
        <v>1.6270336472891616</v>
      </c>
      <c r="O68" s="13">
        <v>0.011717365632530157</v>
      </c>
    </row>
    <row r="69" spans="1:15" ht="12.75">
      <c r="A69" s="10" t="s">
        <v>74</v>
      </c>
      <c r="B69" s="11">
        <v>0.0036311899367533467</v>
      </c>
      <c r="C69" s="12">
        <v>2.272551182009844</v>
      </c>
      <c r="D69" s="12">
        <v>0.0027967087842586157</v>
      </c>
      <c r="E69" s="12">
        <v>0.009547388222066081</v>
      </c>
      <c r="F69" s="12">
        <v>13.739998470836296</v>
      </c>
      <c r="G69" s="12">
        <v>0.0027158814617006394</v>
      </c>
      <c r="H69" s="12">
        <v>0.9565003555867909</v>
      </c>
      <c r="I69" s="12">
        <v>0.005317622319044287</v>
      </c>
      <c r="J69" s="12">
        <v>0.0053089278988053545</v>
      </c>
      <c r="K69" s="12">
        <v>0.0739225265495434</v>
      </c>
      <c r="L69" s="12">
        <v>1.7501576919184865</v>
      </c>
      <c r="M69" s="12">
        <v>0.03853043955024606</v>
      </c>
      <c r="N69" s="12">
        <v>1.4925047283204536</v>
      </c>
      <c r="O69" s="13">
        <v>0.012237635277582603</v>
      </c>
    </row>
    <row r="70" spans="1:15" ht="12.75">
      <c r="A70" s="10" t="s">
        <v>75</v>
      </c>
      <c r="B70" s="11">
        <v>0.003841100581039735</v>
      </c>
      <c r="C70" s="12">
        <v>2.9929867431192503</v>
      </c>
      <c r="D70" s="12">
        <v>0.004723171834862361</v>
      </c>
      <c r="E70" s="12">
        <v>0.008164688899082525</v>
      </c>
      <c r="F70" s="12">
        <v>19.41773394189592</v>
      </c>
      <c r="G70" s="12">
        <v>0.004760840336391413</v>
      </c>
      <c r="H70" s="12">
        <v>1.0509748779816457</v>
      </c>
      <c r="I70" s="12">
        <v>0.006488916605504553</v>
      </c>
      <c r="J70" s="12">
        <v>0.007562179357798125</v>
      </c>
      <c r="K70" s="12">
        <v>0.07500613501529012</v>
      </c>
      <c r="L70" s="12">
        <v>2.0011621877675734</v>
      </c>
      <c r="M70" s="12">
        <v>0.050356953149846825</v>
      </c>
      <c r="N70" s="12">
        <v>1.9936776816513657</v>
      </c>
      <c r="O70" s="13">
        <v>0.01348413094801216</v>
      </c>
    </row>
    <row r="71" spans="1:15" ht="12.75">
      <c r="A71" s="10" t="s">
        <v>76</v>
      </c>
      <c r="B71" s="11">
        <v>0.004168744154852765</v>
      </c>
      <c r="C71" s="12">
        <v>2.7817923942202736</v>
      </c>
      <c r="D71" s="12">
        <v>0.00408264654307523</v>
      </c>
      <c r="E71" s="12">
        <v>0.011843428953107919</v>
      </c>
      <c r="F71" s="12">
        <v>13.91955792693561</v>
      </c>
      <c r="G71" s="12">
        <v>0.0022849668811341247</v>
      </c>
      <c r="H71" s="12">
        <v>1.1034856315158084</v>
      </c>
      <c r="I71" s="12">
        <v>0.0033161616902944264</v>
      </c>
      <c r="J71" s="12">
        <v>0.007833154023991247</v>
      </c>
      <c r="K71" s="12">
        <v>0.13586793628135174</v>
      </c>
      <c r="L71" s="12">
        <v>2.494997962704462</v>
      </c>
      <c r="M71" s="12">
        <v>0.03356611714285702</v>
      </c>
      <c r="N71" s="12">
        <v>1.9241120018538644</v>
      </c>
      <c r="O71" s="13">
        <v>0.013113809312977053</v>
      </c>
    </row>
    <row r="72" spans="1:15" ht="12.75">
      <c r="A72" s="10" t="s">
        <v>77</v>
      </c>
      <c r="B72" s="11">
        <v>0.005690494980289073</v>
      </c>
      <c r="C72" s="12">
        <v>4.406104670170811</v>
      </c>
      <c r="D72" s="12">
        <v>0.011778567069645161</v>
      </c>
      <c r="E72" s="12">
        <v>0.011738007700394175</v>
      </c>
      <c r="F72" s="12">
        <v>21.044621913271932</v>
      </c>
      <c r="G72" s="12">
        <v>0.007465470801576845</v>
      </c>
      <c r="H72" s="12">
        <v>1.4306094236530829</v>
      </c>
      <c r="I72" s="12">
        <v>0.0040988046517739666</v>
      </c>
      <c r="J72" s="12">
        <v>0.009017924283837023</v>
      </c>
      <c r="K72" s="12">
        <v>0.3238092491458595</v>
      </c>
      <c r="L72" s="12">
        <v>1.8091800804204925</v>
      </c>
      <c r="M72" s="12">
        <v>0.05372591934296959</v>
      </c>
      <c r="N72" s="12">
        <v>2.499053393692501</v>
      </c>
      <c r="O72" s="13">
        <v>0.02604401847568979</v>
      </c>
    </row>
    <row r="73" spans="1:15" ht="12.75">
      <c r="A73" s="10" t="s">
        <v>78</v>
      </c>
      <c r="B73" s="11">
        <v>0.0048200722737186475</v>
      </c>
      <c r="C73" s="12">
        <v>3.9374144547437293</v>
      </c>
      <c r="D73" s="12">
        <v>0.011020720065430752</v>
      </c>
      <c r="E73" s="12">
        <v>0.01915194574700109</v>
      </c>
      <c r="F73" s="12">
        <v>20.46307945474373</v>
      </c>
      <c r="G73" s="12">
        <v>0.007988800136314068</v>
      </c>
      <c r="H73" s="12">
        <v>1.823223950109051</v>
      </c>
      <c r="I73" s="12">
        <v>0.006443008615049073</v>
      </c>
      <c r="J73" s="12">
        <v>0.010129028571428571</v>
      </c>
      <c r="K73" s="12">
        <v>0.5707548386041439</v>
      </c>
      <c r="L73" s="12">
        <v>2.8571273391494003</v>
      </c>
      <c r="M73" s="12">
        <v>0.055919927235550705</v>
      </c>
      <c r="N73" s="12">
        <v>3.109184397491821</v>
      </c>
      <c r="O73" s="13">
        <v>0.028745714694656487</v>
      </c>
    </row>
    <row r="74" spans="1:15" ht="12.75">
      <c r="A74" s="10" t="s">
        <v>79</v>
      </c>
      <c r="B74" s="11">
        <v>0.006891427039999902</v>
      </c>
      <c r="C74" s="12">
        <v>6.280163574399911</v>
      </c>
      <c r="D74" s="12">
        <v>0.01055491447999985</v>
      </c>
      <c r="E74" s="12">
        <v>0.01697762367999976</v>
      </c>
      <c r="F74" s="12">
        <v>15.045684815999786</v>
      </c>
      <c r="G74" s="12">
        <v>0.007184656239999898</v>
      </c>
      <c r="H74" s="12">
        <v>2.223814544799968</v>
      </c>
      <c r="I74" s="12">
        <v>0.0031363862399999554</v>
      </c>
      <c r="J74" s="12">
        <v>0.01342214103999981</v>
      </c>
      <c r="K74" s="12">
        <v>0.40374534607999424</v>
      </c>
      <c r="L74" s="12">
        <v>2.2958453367999674</v>
      </c>
      <c r="M74" s="12">
        <v>0.036864459519999476</v>
      </c>
      <c r="N74" s="12">
        <v>3.0615978999999562</v>
      </c>
      <c r="O74" s="13">
        <v>0.022229356799999683</v>
      </c>
    </row>
    <row r="75" spans="1:15" ht="12.75">
      <c r="A75" s="10" t="s">
        <v>80</v>
      </c>
      <c r="B75" s="11">
        <v>0.006239147874564519</v>
      </c>
      <c r="C75" s="12">
        <v>5.222903261324092</v>
      </c>
      <c r="D75" s="12">
        <v>0.014007657456446127</v>
      </c>
      <c r="E75" s="12">
        <v>0.015909588710801545</v>
      </c>
      <c r="F75" s="12">
        <v>23.11818405226503</v>
      </c>
      <c r="G75" s="12">
        <v>0.004311731219512236</v>
      </c>
      <c r="H75" s="12">
        <v>1.6604397602787615</v>
      </c>
      <c r="I75" s="12">
        <v>0.0040206030313589235</v>
      </c>
      <c r="J75" s="12">
        <v>0.00548099442508716</v>
      </c>
      <c r="K75" s="12">
        <v>0.5783812759581938</v>
      </c>
      <c r="L75" s="12">
        <v>1.6973733404181346</v>
      </c>
      <c r="M75" s="12">
        <v>0.053534910662021415</v>
      </c>
      <c r="N75" s="12">
        <v>3.1187851006968943</v>
      </c>
      <c r="O75" s="13">
        <v>0.019083764494773704</v>
      </c>
    </row>
    <row r="76" spans="1:15" ht="12.75">
      <c r="A76" s="10" t="s">
        <v>81</v>
      </c>
      <c r="B76" s="11">
        <v>0.0037091610953347096</v>
      </c>
      <c r="C76" s="12">
        <v>3.1516329318458625</v>
      </c>
      <c r="D76" s="12">
        <v>0.003415680730223146</v>
      </c>
      <c r="E76" s="12">
        <v>0.007289408681541629</v>
      </c>
      <c r="F76" s="12">
        <v>17.132569598377394</v>
      </c>
      <c r="G76" s="12">
        <v>0.004481900527383397</v>
      </c>
      <c r="H76" s="12">
        <v>1.0276544507099459</v>
      </c>
      <c r="I76" s="12">
        <v>0.0035694764300203074</v>
      </c>
      <c r="J76" s="12">
        <v>0.006458204989858054</v>
      </c>
      <c r="K76" s="12">
        <v>0.06212427456389493</v>
      </c>
      <c r="L76" s="12">
        <v>1.7168708166328712</v>
      </c>
      <c r="M76" s="12">
        <v>0.048004023691683884</v>
      </c>
      <c r="N76" s="12">
        <v>1.63290213387425</v>
      </c>
      <c r="O76" s="13">
        <v>0.010697170628803314</v>
      </c>
    </row>
    <row r="77" spans="1:15" ht="12.75">
      <c r="A77" s="10" t="s">
        <v>82</v>
      </c>
      <c r="B77" s="11">
        <v>0.0066034353987731035</v>
      </c>
      <c r="C77" s="12">
        <v>5.379348475460202</v>
      </c>
      <c r="D77" s="12">
        <v>0.010382519355828375</v>
      </c>
      <c r="E77" s="12">
        <v>0.013045824938650499</v>
      </c>
      <c r="F77" s="12">
        <v>22.640186147239596</v>
      </c>
      <c r="G77" s="12">
        <v>0.009553733220859038</v>
      </c>
      <c r="H77" s="12">
        <v>1.7252677496932771</v>
      </c>
      <c r="I77" s="12">
        <v>0.007426288496932625</v>
      </c>
      <c r="J77" s="12">
        <v>0.005999331380368187</v>
      </c>
      <c r="K77" s="12">
        <v>0.578946014110438</v>
      </c>
      <c r="L77" s="12">
        <v>1.9547463634969615</v>
      </c>
      <c r="M77" s="12">
        <v>0.050323228895706264</v>
      </c>
      <c r="N77" s="12">
        <v>2.712847235889611</v>
      </c>
      <c r="O77" s="13">
        <v>0.01728860331288369</v>
      </c>
    </row>
    <row r="78" spans="1:15" ht="12.75">
      <c r="A78" s="10" t="s">
        <v>83</v>
      </c>
      <c r="B78" s="11">
        <v>0.004309142332789571</v>
      </c>
      <c r="C78" s="12">
        <v>3.0853447797716234</v>
      </c>
      <c r="D78" s="12">
        <v>0.005868443936922256</v>
      </c>
      <c r="E78" s="12">
        <v>0.009189756769983713</v>
      </c>
      <c r="F78" s="12">
        <v>16.645837050027232</v>
      </c>
      <c r="G78" s="12">
        <v>0.00427356876019577</v>
      </c>
      <c r="H78" s="12">
        <v>1.1046906927678117</v>
      </c>
      <c r="I78" s="12">
        <v>0.008631972050027213</v>
      </c>
      <c r="J78" s="12">
        <v>0.008075882436106602</v>
      </c>
      <c r="K78" s="12">
        <v>0.10409705206634068</v>
      </c>
      <c r="L78" s="12">
        <v>2.257961835236548</v>
      </c>
      <c r="M78" s="12">
        <v>0.044330920527460696</v>
      </c>
      <c r="N78" s="12">
        <v>1.7035214132680851</v>
      </c>
      <c r="O78" s="13">
        <v>0.012389092822186004</v>
      </c>
    </row>
    <row r="79" spans="1:15" ht="12.75">
      <c r="A79" s="10" t="s">
        <v>84</v>
      </c>
      <c r="B79" s="11">
        <v>0.005475567305034542</v>
      </c>
      <c r="C79" s="12">
        <v>3.5178828627838046</v>
      </c>
      <c r="D79" s="12">
        <v>0.006950968489634737</v>
      </c>
      <c r="E79" s="12">
        <v>0.01001426078973345</v>
      </c>
      <c r="F79" s="12">
        <v>18.82384048963472</v>
      </c>
      <c r="G79" s="12">
        <v>0.00329684529121421</v>
      </c>
      <c r="H79" s="12">
        <v>1.1235016261599193</v>
      </c>
      <c r="I79" s="12">
        <v>0.006828212191510355</v>
      </c>
      <c r="J79" s="12">
        <v>0.009597490187561682</v>
      </c>
      <c r="K79" s="12">
        <v>0.1413827022408685</v>
      </c>
      <c r="L79" s="12">
        <v>2.458667434945702</v>
      </c>
      <c r="M79" s="12">
        <v>0.049603504353405645</v>
      </c>
      <c r="N79" s="12">
        <v>2.453710663474823</v>
      </c>
      <c r="O79" s="13">
        <v>0.013582875903257628</v>
      </c>
    </row>
    <row r="80" spans="1:15" ht="12.75">
      <c r="A80" s="10" t="s">
        <v>85</v>
      </c>
      <c r="B80" s="11">
        <v>0.005954388325608342</v>
      </c>
      <c r="C80" s="12">
        <v>4.248589684241019</v>
      </c>
      <c r="D80" s="12">
        <v>0.009368697595596755</v>
      </c>
      <c r="E80" s="12">
        <v>0.010273096205098493</v>
      </c>
      <c r="F80" s="12">
        <v>18.70541710602549</v>
      </c>
      <c r="G80" s="12">
        <v>0.004743994466975665</v>
      </c>
      <c r="H80" s="12">
        <v>1.3222000414252606</v>
      </c>
      <c r="I80" s="12">
        <v>0.004245514368482039</v>
      </c>
      <c r="J80" s="12">
        <v>0.012337366338354576</v>
      </c>
      <c r="K80" s="12">
        <v>0.36969544032444956</v>
      </c>
      <c r="L80" s="12">
        <v>1.7914210657589802</v>
      </c>
      <c r="M80" s="12">
        <v>0.04864802641946697</v>
      </c>
      <c r="N80" s="12">
        <v>1.8146961341251449</v>
      </c>
      <c r="O80" s="13">
        <v>0.014928392497103128</v>
      </c>
    </row>
    <row r="81" spans="1:15" ht="12.75">
      <c r="A81" s="10" t="s">
        <v>86</v>
      </c>
      <c r="B81" s="11">
        <v>0.00646400078125</v>
      </c>
      <c r="C81" s="12">
        <v>4.73540163125</v>
      </c>
      <c r="D81" s="12">
        <v>0.01197421084375</v>
      </c>
      <c r="E81" s="12">
        <v>0.0127815194375</v>
      </c>
      <c r="F81" s="12">
        <v>21.15004158125</v>
      </c>
      <c r="G81" s="12">
        <v>0.00659301690625</v>
      </c>
      <c r="H81" s="12">
        <v>1.644806385</v>
      </c>
      <c r="I81" s="12">
        <v>0.0042504365625</v>
      </c>
      <c r="J81" s="12">
        <v>0.01133170259375</v>
      </c>
      <c r="K81" s="12">
        <v>0.460346966875</v>
      </c>
      <c r="L81" s="12">
        <v>2.3459298609375</v>
      </c>
      <c r="M81" s="12">
        <v>0.05151498690625</v>
      </c>
      <c r="N81" s="12">
        <v>2.41528368</v>
      </c>
      <c r="O81" s="13">
        <v>0.017624015</v>
      </c>
    </row>
    <row r="82" spans="1:15" ht="12.75">
      <c r="A82" s="10" t="s">
        <v>87</v>
      </c>
      <c r="B82" s="11">
        <v>0.005427868841059642</v>
      </c>
      <c r="C82" s="12">
        <v>4.244208937086123</v>
      </c>
      <c r="D82" s="12">
        <v>0.012254301490066313</v>
      </c>
      <c r="E82" s="12">
        <v>0.018887798112582916</v>
      </c>
      <c r="F82" s="12">
        <v>14.116150307947121</v>
      </c>
      <c r="G82" s="12">
        <v>0.009012156158940462</v>
      </c>
      <c r="H82" s="12">
        <v>1.7701002463576285</v>
      </c>
      <c r="I82" s="12">
        <v>0.00679111834437091</v>
      </c>
      <c r="J82" s="12">
        <v>0.005190086291390766</v>
      </c>
      <c r="K82" s="12">
        <v>0.5395598758278184</v>
      </c>
      <c r="L82" s="12">
        <v>2.843222712913928</v>
      </c>
      <c r="M82" s="12">
        <v>0.04243319791390759</v>
      </c>
      <c r="N82" s="12">
        <v>3.245528265231812</v>
      </c>
      <c r="O82" s="13">
        <v>0.021314263741722007</v>
      </c>
    </row>
    <row r="83" spans="1:15" ht="12.75">
      <c r="A83" s="10" t="s">
        <v>88</v>
      </c>
      <c r="B83" s="11">
        <v>0.006099060796324683</v>
      </c>
      <c r="C83" s="12">
        <v>4.834958787136316</v>
      </c>
      <c r="D83" s="12">
        <v>0.0088536127718224</v>
      </c>
      <c r="E83" s="12">
        <v>0.013159566401225176</v>
      </c>
      <c r="F83" s="12">
        <v>23.234321160796434</v>
      </c>
      <c r="G83" s="12">
        <v>0.005093708882082719</v>
      </c>
      <c r="H83" s="12">
        <v>1.611918497702917</v>
      </c>
      <c r="I83" s="12">
        <v>0.003745089433384397</v>
      </c>
      <c r="J83" s="12">
        <v>0.010255237457886724</v>
      </c>
      <c r="K83" s="12">
        <v>0.5334399632465568</v>
      </c>
      <c r="L83" s="12">
        <v>1.7663995996937294</v>
      </c>
      <c r="M83" s="12">
        <v>0.053413133353752154</v>
      </c>
      <c r="N83" s="12">
        <v>2.367982966615631</v>
      </c>
      <c r="O83" s="13">
        <v>0.014726778805513084</v>
      </c>
    </row>
    <row r="84" spans="1:15" ht="12.75">
      <c r="A84" s="10" t="s">
        <v>89</v>
      </c>
      <c r="B84" s="11">
        <v>0.004990450484261488</v>
      </c>
      <c r="C84" s="12">
        <v>3.6537247990314676</v>
      </c>
      <c r="D84" s="12">
        <v>0.00832777263922516</v>
      </c>
      <c r="E84" s="12">
        <v>0.012839150774818368</v>
      </c>
      <c r="F84" s="12">
        <v>19.728077295399462</v>
      </c>
      <c r="G84" s="12">
        <v>0.008405155472154941</v>
      </c>
      <c r="H84" s="12">
        <v>1.382815474092006</v>
      </c>
      <c r="I84" s="12">
        <v>0.004038111138014517</v>
      </c>
      <c r="J84" s="12">
        <v>0.012579574721549603</v>
      </c>
      <c r="K84" s="12">
        <v>0.30197404479418805</v>
      </c>
      <c r="L84" s="12">
        <v>1.8882387544794137</v>
      </c>
      <c r="M84" s="12">
        <v>0.05623234963680373</v>
      </c>
      <c r="N84" s="12">
        <v>2.6220516537530196</v>
      </c>
      <c r="O84" s="13">
        <v>0.01519627200968519</v>
      </c>
    </row>
    <row r="85" spans="1:15" ht="12.75">
      <c r="A85" s="10" t="s">
        <v>90</v>
      </c>
      <c r="B85" s="11">
        <v>0.0054472086027397264</v>
      </c>
      <c r="C85" s="12">
        <v>3.5740437260273974</v>
      </c>
      <c r="D85" s="12">
        <v>0.008403961515981736</v>
      </c>
      <c r="E85" s="12">
        <v>0.014148433461187214</v>
      </c>
      <c r="F85" s="12">
        <v>19.42467313242009</v>
      </c>
      <c r="G85" s="12">
        <v>0.005385216511415525</v>
      </c>
      <c r="H85" s="12">
        <v>1.5420898715981735</v>
      </c>
      <c r="I85" s="12">
        <v>0.005001845424657534</v>
      </c>
      <c r="J85" s="12">
        <v>0.01061002305022831</v>
      </c>
      <c r="K85" s="12">
        <v>0.5243335183561644</v>
      </c>
      <c r="L85" s="12">
        <v>2.69780880913242</v>
      </c>
      <c r="M85" s="12">
        <v>0.05121772801826484</v>
      </c>
      <c r="N85" s="12">
        <v>2.789325592694064</v>
      </c>
      <c r="O85" s="13">
        <v>0.018786258356164383</v>
      </c>
    </row>
    <row r="86" spans="1:15" ht="12.75">
      <c r="A86" s="10" t="s">
        <v>91</v>
      </c>
      <c r="B86" s="11">
        <v>0.0057998902167766455</v>
      </c>
      <c r="C86" s="12">
        <v>4.476001965127254</v>
      </c>
      <c r="D86" s="12">
        <v>0.013095739311969884</v>
      </c>
      <c r="E86" s="12">
        <v>0.013315206870876577</v>
      </c>
      <c r="F86" s="12">
        <v>25.012909425070774</v>
      </c>
      <c r="G86" s="12">
        <v>0.008361397719132923</v>
      </c>
      <c r="H86" s="12">
        <v>1.6596287720075458</v>
      </c>
      <c r="I86" s="12">
        <v>0.0047182154759660856</v>
      </c>
      <c r="J86" s="12">
        <v>0.010565287888784202</v>
      </c>
      <c r="K86" s="12">
        <v>0.7349446984919912</v>
      </c>
      <c r="L86" s="12">
        <v>2.0062856287464723</v>
      </c>
      <c r="M86" s="12">
        <v>0.07131713836003793</v>
      </c>
      <c r="N86" s="12">
        <v>2.8392299886899246</v>
      </c>
      <c r="O86" s="13">
        <v>0.017626665325165</v>
      </c>
    </row>
    <row r="87" spans="1:15" ht="12.75">
      <c r="A87" s="10" t="s">
        <v>92</v>
      </c>
      <c r="B87" s="11">
        <v>0.006697415454545448</v>
      </c>
      <c r="C87" s="12">
        <v>5.014345343181813</v>
      </c>
      <c r="D87" s="12">
        <v>0.01396179705681817</v>
      </c>
      <c r="E87" s="12">
        <v>0.013896278011363623</v>
      </c>
      <c r="F87" s="12">
        <v>20.861033352272706</v>
      </c>
      <c r="G87" s="12">
        <v>0.008881227886363629</v>
      </c>
      <c r="H87" s="12">
        <v>1.652414885454544</v>
      </c>
      <c r="I87" s="12">
        <v>0.004151918079545451</v>
      </c>
      <c r="J87" s="12">
        <v>0.011951248738636353</v>
      </c>
      <c r="K87" s="12">
        <v>0.5703279538636358</v>
      </c>
      <c r="L87" s="12">
        <v>1.9231452940909073</v>
      </c>
      <c r="M87" s="12">
        <v>0.05358891460227268</v>
      </c>
      <c r="N87" s="12">
        <v>2.286406777159089</v>
      </c>
      <c r="O87" s="13">
        <v>0.019351266340909074</v>
      </c>
    </row>
    <row r="88" spans="1:15" ht="12.75">
      <c r="A88" s="10" t="s">
        <v>93</v>
      </c>
      <c r="B88" s="11">
        <v>0.004974590387149901</v>
      </c>
      <c r="C88" s="12">
        <v>3.769916490939032</v>
      </c>
      <c r="D88" s="12">
        <v>0.009317849777594697</v>
      </c>
      <c r="E88" s="12">
        <v>0.012736909176276729</v>
      </c>
      <c r="F88" s="12">
        <v>13.121454027182821</v>
      </c>
      <c r="G88" s="12">
        <v>0.003884028657331124</v>
      </c>
      <c r="H88" s="12">
        <v>1.521937230395382</v>
      </c>
      <c r="I88" s="12">
        <v>0.004287415749588124</v>
      </c>
      <c r="J88" s="12">
        <v>0.010011393756177892</v>
      </c>
      <c r="K88" s="12">
        <v>0.505863689209224</v>
      </c>
      <c r="L88" s="12">
        <v>2.1706201218286583</v>
      </c>
      <c r="M88" s="12">
        <v>0.03137117555189446</v>
      </c>
      <c r="N88" s="12">
        <v>2.2895538355848357</v>
      </c>
      <c r="O88" s="13">
        <v>0.017344250510708346</v>
      </c>
    </row>
    <row r="89" spans="1:15" ht="12.75">
      <c r="A89" s="10" t="s">
        <v>94</v>
      </c>
      <c r="B89" s="11">
        <v>0.006701317913279159</v>
      </c>
      <c r="C89" s="12">
        <v>4.898018772357743</v>
      </c>
      <c r="D89" s="12">
        <v>0.010849231788617929</v>
      </c>
      <c r="E89" s="12">
        <v>0.011143891951219554</v>
      </c>
      <c r="F89" s="12">
        <v>22.689290032520415</v>
      </c>
      <c r="G89" s="12">
        <v>0.008240791192411955</v>
      </c>
      <c r="H89" s="12">
        <v>1.613121239566402</v>
      </c>
      <c r="I89" s="12">
        <v>0.003895738997289988</v>
      </c>
      <c r="J89" s="12">
        <v>0.012088242737127419</v>
      </c>
      <c r="K89" s="12">
        <v>0.41944361626016424</v>
      </c>
      <c r="L89" s="12">
        <v>1.7017733566395732</v>
      </c>
      <c r="M89" s="12">
        <v>0.06081446075880783</v>
      </c>
      <c r="N89" s="12">
        <v>2.1626672512195206</v>
      </c>
      <c r="O89" s="13">
        <v>0.015192393685636917</v>
      </c>
    </row>
    <row r="90" spans="1:15" ht="12.75">
      <c r="A90" s="10" t="s">
        <v>95</v>
      </c>
      <c r="B90" s="11">
        <v>0.004671278455882359</v>
      </c>
      <c r="C90" s="12">
        <v>3.2393350784313766</v>
      </c>
      <c r="D90" s="12">
        <v>0.007862921299019618</v>
      </c>
      <c r="E90" s="12">
        <v>0.01037841698529413</v>
      </c>
      <c r="F90" s="12">
        <v>19.2273248406863</v>
      </c>
      <c r="G90" s="12">
        <v>0.005295723308823536</v>
      </c>
      <c r="H90" s="12">
        <v>1.0690863926470602</v>
      </c>
      <c r="I90" s="12">
        <v>0.003487018897058828</v>
      </c>
      <c r="J90" s="12">
        <v>0.010412770735294131</v>
      </c>
      <c r="K90" s="12">
        <v>0.2925773460784317</v>
      </c>
      <c r="L90" s="12">
        <v>1.8941574470588258</v>
      </c>
      <c r="M90" s="12">
        <v>0.05244470693627457</v>
      </c>
      <c r="N90" s="12">
        <v>2.2372195299019637</v>
      </c>
      <c r="O90" s="13">
        <v>0.015084990392156883</v>
      </c>
    </row>
    <row r="91" spans="1:15" ht="12.75">
      <c r="A91" s="10" t="s">
        <v>96</v>
      </c>
      <c r="B91" s="11">
        <v>0.0050092387681159424</v>
      </c>
      <c r="C91" s="12">
        <v>3.7661934830917874</v>
      </c>
      <c r="D91" s="12">
        <v>0.007039487801932368</v>
      </c>
      <c r="E91" s="12">
        <v>0.012525609444444447</v>
      </c>
      <c r="F91" s="12">
        <v>19.2857707294686</v>
      </c>
      <c r="G91" s="12">
        <v>0.005589727898550725</v>
      </c>
      <c r="H91" s="12">
        <v>1.4537089804347827</v>
      </c>
      <c r="I91" s="12">
        <v>0.003539327777777778</v>
      </c>
      <c r="J91" s="12">
        <v>0.009938616690821257</v>
      </c>
      <c r="K91" s="12">
        <v>0.335884531884058</v>
      </c>
      <c r="L91" s="12">
        <v>2.3216697212560384</v>
      </c>
      <c r="M91" s="12">
        <v>0.053624012608695655</v>
      </c>
      <c r="N91" s="12">
        <v>2.5305387705314013</v>
      </c>
      <c r="O91" s="13">
        <v>0.014909367632850242</v>
      </c>
    </row>
    <row r="92" spans="1:15" ht="12.75">
      <c r="A92" s="10" t="s">
        <v>97</v>
      </c>
      <c r="B92" s="11">
        <v>0.006159899700815928</v>
      </c>
      <c r="C92" s="12">
        <v>4.586314308250206</v>
      </c>
      <c r="D92" s="12">
        <v>0.01449928593834989</v>
      </c>
      <c r="E92" s="12">
        <v>0.013088327271078816</v>
      </c>
      <c r="F92" s="12">
        <v>21.800859163191195</v>
      </c>
      <c r="G92" s="12">
        <v>0.006862934741613749</v>
      </c>
      <c r="H92" s="12">
        <v>1.6215635836808628</v>
      </c>
      <c r="I92" s="12">
        <v>0.0048112393653671585</v>
      </c>
      <c r="J92" s="12">
        <v>0.010382280707162237</v>
      </c>
      <c r="K92" s="12">
        <v>0.5333985875793267</v>
      </c>
      <c r="L92" s="12">
        <v>2.3297882080688925</v>
      </c>
      <c r="M92" s="12">
        <v>0.06198729155031703</v>
      </c>
      <c r="N92" s="12">
        <v>2.673660236899353</v>
      </c>
      <c r="O92" s="13">
        <v>0.016841610679963658</v>
      </c>
    </row>
    <row r="93" spans="1:15" ht="12.75">
      <c r="A93" s="10" t="s">
        <v>98</v>
      </c>
      <c r="B93" s="11">
        <v>0.005914133231707328</v>
      </c>
      <c r="C93" s="12">
        <v>3.844219301829275</v>
      </c>
      <c r="D93" s="12">
        <v>0.008790771036585383</v>
      </c>
      <c r="E93" s="12">
        <v>0.012105743323170754</v>
      </c>
      <c r="F93" s="12">
        <v>19.20295715243906</v>
      </c>
      <c r="G93" s="12">
        <v>0.006011528201219523</v>
      </c>
      <c r="H93" s="12">
        <v>1.5626470054878077</v>
      </c>
      <c r="I93" s="12">
        <v>0.009494364817073189</v>
      </c>
      <c r="J93" s="12">
        <v>0.011610512317073192</v>
      </c>
      <c r="K93" s="12">
        <v>0.12878939871951242</v>
      </c>
      <c r="L93" s="12">
        <v>2.4776709951219558</v>
      </c>
      <c r="M93" s="12">
        <v>0.055299157774390345</v>
      </c>
      <c r="N93" s="12">
        <v>2.141233537195126</v>
      </c>
      <c r="O93" s="13">
        <v>0.014340529542682952</v>
      </c>
    </row>
    <row r="94" spans="1:15" ht="12.75">
      <c r="A94" s="10" t="s">
        <v>99</v>
      </c>
      <c r="B94" s="11">
        <v>0.006799280077177508</v>
      </c>
      <c r="C94" s="12">
        <v>5.042294603087099</v>
      </c>
      <c r="D94" s="12">
        <v>0.011071583153252481</v>
      </c>
      <c r="E94" s="12">
        <v>0.013770639492833518</v>
      </c>
      <c r="F94" s="12">
        <v>20.09876053693495</v>
      </c>
      <c r="G94" s="12">
        <v>0.0065958186218302095</v>
      </c>
      <c r="H94" s="12">
        <v>1.8034259748621828</v>
      </c>
      <c r="I94" s="12">
        <v>0.004767968566703418</v>
      </c>
      <c r="J94" s="12">
        <v>0.011750342712238147</v>
      </c>
      <c r="K94" s="12">
        <v>0.6779670506063947</v>
      </c>
      <c r="L94" s="12">
        <v>2.542084059757442</v>
      </c>
      <c r="M94" s="12">
        <v>0.05104502216097023</v>
      </c>
      <c r="N94" s="12">
        <v>2.769342273208379</v>
      </c>
      <c r="O94" s="13">
        <v>0.01843145427783903</v>
      </c>
    </row>
    <row r="95" spans="1:15" ht="12.75">
      <c r="A95" s="10" t="s">
        <v>100</v>
      </c>
      <c r="B95" s="11">
        <v>0.007958225273010941</v>
      </c>
      <c r="C95" s="12">
        <v>5.749871170046817</v>
      </c>
      <c r="D95" s="12">
        <v>0.01724795691107649</v>
      </c>
      <c r="E95" s="12">
        <v>0.01605361188767555</v>
      </c>
      <c r="F95" s="12">
        <v>19.362116917316747</v>
      </c>
      <c r="G95" s="12">
        <v>0.008140105897035904</v>
      </c>
      <c r="H95" s="12">
        <v>1.8693798380655278</v>
      </c>
      <c r="I95" s="12">
        <v>0.005803885117004696</v>
      </c>
      <c r="J95" s="12">
        <v>0.012031813135725461</v>
      </c>
      <c r="K95" s="12">
        <v>0.7289292549141986</v>
      </c>
      <c r="L95" s="12">
        <v>2.215199820280817</v>
      </c>
      <c r="M95" s="12">
        <v>0.048079870046802003</v>
      </c>
      <c r="N95" s="12">
        <v>2.6576373357254366</v>
      </c>
      <c r="O95" s="13">
        <v>0.021659781154446237</v>
      </c>
    </row>
    <row r="96" spans="1:15" ht="12.75">
      <c r="A96" s="10" t="s">
        <v>101</v>
      </c>
      <c r="B96" s="11">
        <v>0.0057830711658030795</v>
      </c>
      <c r="C96" s="12">
        <v>3.8410020751295146</v>
      </c>
      <c r="D96" s="12">
        <v>0.010614729455958496</v>
      </c>
      <c r="E96" s="12">
        <v>0.01269612595854916</v>
      </c>
      <c r="F96" s="12">
        <v>23.003443585492114</v>
      </c>
      <c r="G96" s="12">
        <v>0.004320794352331584</v>
      </c>
      <c r="H96" s="12">
        <v>1.4091822766839308</v>
      </c>
      <c r="I96" s="12">
        <v>0.004085810388601016</v>
      </c>
      <c r="J96" s="12">
        <v>0.008847296554404102</v>
      </c>
      <c r="K96" s="12">
        <v>0.5860396370466292</v>
      </c>
      <c r="L96" s="12">
        <v>2.203625298445585</v>
      </c>
      <c r="M96" s="12">
        <v>0.06028070349740902</v>
      </c>
      <c r="N96" s="12">
        <v>2.7203268341968774</v>
      </c>
      <c r="O96" s="13">
        <v>0.015371505155440337</v>
      </c>
    </row>
    <row r="97" spans="1:15" ht="12.75">
      <c r="A97" s="10" t="s">
        <v>102</v>
      </c>
      <c r="B97" s="11">
        <v>0.005673950772946816</v>
      </c>
      <c r="C97" s="12">
        <v>4.5429517222221865</v>
      </c>
      <c r="D97" s="12">
        <v>0.01083496328502407</v>
      </c>
      <c r="E97" s="12">
        <v>0.01377029118357477</v>
      </c>
      <c r="F97" s="12">
        <v>23.107581391304166</v>
      </c>
      <c r="G97" s="12">
        <v>0.008615700942028919</v>
      </c>
      <c r="H97" s="12">
        <v>1.5937578504830792</v>
      </c>
      <c r="I97" s="12">
        <v>0.0037601881642511784</v>
      </c>
      <c r="J97" s="12">
        <v>0.008510458429951623</v>
      </c>
      <c r="K97" s="12">
        <v>0.6926419077294632</v>
      </c>
      <c r="L97" s="12">
        <v>1.4510985847825972</v>
      </c>
      <c r="M97" s="12">
        <v>0.05866603574879181</v>
      </c>
      <c r="N97" s="12">
        <v>2.5811214734299313</v>
      </c>
      <c r="O97" s="13">
        <v>0.015173430603864614</v>
      </c>
    </row>
    <row r="98" spans="1:15" ht="12.75">
      <c r="A98" s="10" t="s">
        <v>103</v>
      </c>
      <c r="B98" s="11">
        <v>0.005390126447368385</v>
      </c>
      <c r="C98" s="12">
        <v>4.665286414473653</v>
      </c>
      <c r="D98" s="12">
        <v>0.010057710296052564</v>
      </c>
      <c r="E98" s="12">
        <v>0.010229751085526246</v>
      </c>
      <c r="F98" s="12">
        <v>19.347363523026186</v>
      </c>
      <c r="G98" s="12">
        <v>0.00867647855263152</v>
      </c>
      <c r="H98" s="12">
        <v>1.6543458638157782</v>
      </c>
      <c r="I98" s="12">
        <v>0.003868138749999974</v>
      </c>
      <c r="J98" s="12">
        <v>0.01183016519736834</v>
      </c>
      <c r="K98" s="12">
        <v>0.2884796418749981</v>
      </c>
      <c r="L98" s="12">
        <v>1.4628926075657798</v>
      </c>
      <c r="M98" s="12">
        <v>0.054201911151315424</v>
      </c>
      <c r="N98" s="12">
        <v>2.2463007976973532</v>
      </c>
      <c r="O98" s="13">
        <v>0.013817892861842013</v>
      </c>
    </row>
    <row r="99" spans="1:15" ht="12.75">
      <c r="A99" s="10" t="s">
        <v>104</v>
      </c>
      <c r="B99" s="11">
        <v>0.004589341450777202</v>
      </c>
      <c r="C99" s="12">
        <v>3.856626255613126</v>
      </c>
      <c r="D99" s="12">
        <v>0.0062405121243523315</v>
      </c>
      <c r="E99" s="12">
        <v>0.014566078100172712</v>
      </c>
      <c r="F99" s="12">
        <v>14.540932348877375</v>
      </c>
      <c r="G99" s="12">
        <v>0.005786346355785838</v>
      </c>
      <c r="H99" s="12">
        <v>1.59441709119171</v>
      </c>
      <c r="I99" s="12">
        <v>0.0038065798618307427</v>
      </c>
      <c r="J99" s="12">
        <v>0.007108141623488775</v>
      </c>
      <c r="K99" s="12">
        <v>0.42099236200345425</v>
      </c>
      <c r="L99" s="12">
        <v>2.0449876538860106</v>
      </c>
      <c r="M99" s="12">
        <v>0.03869680953367875</v>
      </c>
      <c r="N99" s="12">
        <v>3.025422038687392</v>
      </c>
      <c r="O99" s="13">
        <v>0.016981082245250433</v>
      </c>
    </row>
    <row r="100" spans="1:15" ht="12.75">
      <c r="A100" s="10" t="s">
        <v>105</v>
      </c>
      <c r="B100" s="11">
        <v>0.006721632717178324</v>
      </c>
      <c r="C100" s="12">
        <v>4.38166243892881</v>
      </c>
      <c r="D100" s="12">
        <v>0.009536133683866766</v>
      </c>
      <c r="E100" s="12">
        <v>0.018635294461136535</v>
      </c>
      <c r="F100" s="12">
        <v>19.519937566949732</v>
      </c>
      <c r="G100" s="12">
        <v>0.004949973233180934</v>
      </c>
      <c r="H100" s="12">
        <v>1.834609756107122</v>
      </c>
      <c r="I100" s="12">
        <v>0.00570191210320053</v>
      </c>
      <c r="J100" s="12">
        <v>0.011956498256041819</v>
      </c>
      <c r="K100" s="12">
        <v>0.39981100777269807</v>
      </c>
      <c r="L100" s="12">
        <v>3.4035715689092143</v>
      </c>
      <c r="M100" s="12">
        <v>0.04568291208360554</v>
      </c>
      <c r="N100" s="12">
        <v>3.1003287001959547</v>
      </c>
      <c r="O100" s="13">
        <v>0.021364294095362536</v>
      </c>
    </row>
    <row r="101" spans="1:15" ht="12.75">
      <c r="A101" s="10" t="s">
        <v>106</v>
      </c>
      <c r="B101" s="11">
        <v>0.006122824019607843</v>
      </c>
      <c r="C101" s="12">
        <v>4.041216682352942</v>
      </c>
      <c r="D101" s="12">
        <v>0.011437471</v>
      </c>
      <c r="E101" s="12">
        <v>0.016366789156862745</v>
      </c>
      <c r="F101" s="12">
        <v>17.64644607843137</v>
      </c>
      <c r="G101" s="12">
        <v>0.008318431823529412</v>
      </c>
      <c r="H101" s="12">
        <v>1.7670175888235293</v>
      </c>
      <c r="I101" s="12">
        <v>0.00584165431372549</v>
      </c>
      <c r="J101" s="12">
        <v>0.011050522333333333</v>
      </c>
      <c r="K101" s="12">
        <v>0.39668737666666665</v>
      </c>
      <c r="L101" s="12">
        <v>2.7954673019607843</v>
      </c>
      <c r="M101" s="12">
        <v>0.049252916784313726</v>
      </c>
      <c r="N101" s="12">
        <v>3.5070067764705883</v>
      </c>
      <c r="O101" s="13">
        <v>0.02303654539215686</v>
      </c>
    </row>
    <row r="102" spans="1:15" ht="12.75">
      <c r="A102" s="10" t="s">
        <v>107</v>
      </c>
      <c r="B102" s="11">
        <v>0.004090783325062034</v>
      </c>
      <c r="C102" s="12">
        <v>2.907886647022332</v>
      </c>
      <c r="D102" s="12">
        <v>0.004300792369727046</v>
      </c>
      <c r="E102" s="12">
        <v>0.008591367841191066</v>
      </c>
      <c r="F102" s="12">
        <v>12.902652937965259</v>
      </c>
      <c r="G102" s="12">
        <v>0.003133014267990074</v>
      </c>
      <c r="H102" s="12">
        <v>1.2651998646401983</v>
      </c>
      <c r="I102" s="12">
        <v>0.005363016476426798</v>
      </c>
      <c r="J102" s="12">
        <v>0.0075594993796526035</v>
      </c>
      <c r="K102" s="12">
        <v>0.1929080752481389</v>
      </c>
      <c r="L102" s="12">
        <v>2.157698174441687</v>
      </c>
      <c r="M102" s="12">
        <v>0.034056804305210915</v>
      </c>
      <c r="N102" s="12">
        <v>1.5944357367245656</v>
      </c>
      <c r="O102" s="13">
        <v>0.009997721129032256</v>
      </c>
    </row>
    <row r="103" spans="1:15" ht="12.75">
      <c r="A103" s="10" t="s">
        <v>108</v>
      </c>
      <c r="B103" s="11">
        <v>0.00651123163580247</v>
      </c>
      <c r="C103" s="12">
        <v>4.345751632716049</v>
      </c>
      <c r="D103" s="12">
        <v>0.010880882160493828</v>
      </c>
      <c r="E103" s="12">
        <v>0.013174045771604938</v>
      </c>
      <c r="F103" s="12">
        <v>14.904777620370371</v>
      </c>
      <c r="G103" s="12">
        <v>0.005873547932098766</v>
      </c>
      <c r="H103" s="12">
        <v>1.6699770938271608</v>
      </c>
      <c r="I103" s="12">
        <v>0.005042506481481482</v>
      </c>
      <c r="J103" s="12">
        <v>0.012937056604938272</v>
      </c>
      <c r="K103" s="12">
        <v>0.5032767191358025</v>
      </c>
      <c r="L103" s="12">
        <v>2.4978051361111113</v>
      </c>
      <c r="M103" s="12">
        <v>0.0387438175</v>
      </c>
      <c r="N103" s="12">
        <v>2.3756015447530867</v>
      </c>
      <c r="O103" s="13">
        <v>0.022927890586419752</v>
      </c>
    </row>
    <row r="104" spans="1:15" ht="12.75">
      <c r="A104" s="10" t="s">
        <v>109</v>
      </c>
      <c r="B104" s="11">
        <v>0.004841342644265894</v>
      </c>
      <c r="C104" s="12">
        <v>3.078268201607017</v>
      </c>
      <c r="D104" s="12">
        <v>0.005561087655222798</v>
      </c>
      <c r="E104" s="12">
        <v>0.018394397428780157</v>
      </c>
      <c r="F104" s="12">
        <v>13.676546486486506</v>
      </c>
      <c r="G104" s="12">
        <v>0.003730004236669107</v>
      </c>
      <c r="H104" s="12">
        <v>1.3365522208911633</v>
      </c>
      <c r="I104" s="12">
        <v>0.004540830299488685</v>
      </c>
      <c r="J104" s="12">
        <v>0.0071175935135135236</v>
      </c>
      <c r="K104" s="12">
        <v>0.30023091365960597</v>
      </c>
      <c r="L104" s="12">
        <v>2.306142490869251</v>
      </c>
      <c r="M104" s="12">
        <v>0.02990679465303145</v>
      </c>
      <c r="N104" s="12">
        <v>2.706554738933532</v>
      </c>
      <c r="O104" s="13">
        <v>0.014064713396639903</v>
      </c>
    </row>
    <row r="105" spans="1:15" ht="12.75">
      <c r="A105" s="10" t="s">
        <v>110</v>
      </c>
      <c r="B105" s="11">
        <v>0.006532491248285322</v>
      </c>
      <c r="C105" s="12">
        <v>3.862218869684499</v>
      </c>
      <c r="D105" s="12">
        <v>0.007016947407407406</v>
      </c>
      <c r="E105" s="12">
        <v>0.014361875692729766</v>
      </c>
      <c r="F105" s="12">
        <v>14.709375536351166</v>
      </c>
      <c r="G105" s="12">
        <v>0.0035535524828532237</v>
      </c>
      <c r="H105" s="12">
        <v>1.4476735308641975</v>
      </c>
      <c r="I105" s="12">
        <v>0.004838300740740741</v>
      </c>
      <c r="J105" s="12">
        <v>0.0085744012345679</v>
      </c>
      <c r="K105" s="12">
        <v>0.28967620576131686</v>
      </c>
      <c r="L105" s="12">
        <v>2.610371279561042</v>
      </c>
      <c r="M105" s="12">
        <v>0.03492120197530864</v>
      </c>
      <c r="N105" s="12">
        <v>2.174727828532236</v>
      </c>
      <c r="O105" s="13">
        <v>0.019994946337448558</v>
      </c>
    </row>
    <row r="106" spans="1:15" ht="12.75">
      <c r="A106" s="10" t="s">
        <v>111</v>
      </c>
      <c r="B106" s="11">
        <v>0.006331016019777522</v>
      </c>
      <c r="C106" s="12">
        <v>4.304470444993832</v>
      </c>
      <c r="D106" s="12">
        <v>0.008659471100123637</v>
      </c>
      <c r="E106" s="12">
        <v>0.013781146452410426</v>
      </c>
      <c r="F106" s="12">
        <v>20.571574244746667</v>
      </c>
      <c r="G106" s="12">
        <v>0.006433451273176781</v>
      </c>
      <c r="H106" s="12">
        <v>1.6629537574783733</v>
      </c>
      <c r="I106" s="12">
        <v>0.004357021063040804</v>
      </c>
      <c r="J106" s="12">
        <v>0.009933992286773826</v>
      </c>
      <c r="K106" s="12">
        <v>0.4129073587144636</v>
      </c>
      <c r="L106" s="12">
        <v>1.8537033325092767</v>
      </c>
      <c r="M106" s="12">
        <v>0.05412668763906073</v>
      </c>
      <c r="N106" s="12">
        <v>2.6334685710754098</v>
      </c>
      <c r="O106" s="13">
        <v>0.017639408899876446</v>
      </c>
    </row>
    <row r="107" spans="1:15" ht="12.75">
      <c r="A107" s="10" t="s">
        <v>112</v>
      </c>
      <c r="B107" s="11">
        <v>0.004342779917773561</v>
      </c>
      <c r="C107" s="12">
        <v>3.7141707020872867</v>
      </c>
      <c r="D107" s="12">
        <v>0.007021571821631879</v>
      </c>
      <c r="E107" s="12">
        <v>0.015895910309930424</v>
      </c>
      <c r="F107" s="12">
        <v>14.128657128399746</v>
      </c>
      <c r="G107" s="12">
        <v>0.0060590190385831745</v>
      </c>
      <c r="H107" s="12">
        <v>1.5041311505376345</v>
      </c>
      <c r="I107" s="12">
        <v>0.004642067520556609</v>
      </c>
      <c r="J107" s="12">
        <v>0.006296087919038583</v>
      </c>
      <c r="K107" s="12">
        <v>0.36730898987982286</v>
      </c>
      <c r="L107" s="12">
        <v>2.401334314990512</v>
      </c>
      <c r="M107" s="12">
        <v>0.041768054743833015</v>
      </c>
      <c r="N107" s="12">
        <v>2.576543288108792</v>
      </c>
      <c r="O107" s="13">
        <v>0.01800819373814042</v>
      </c>
    </row>
    <row r="108" spans="1:15" ht="12.75">
      <c r="A108" s="10" t="s">
        <v>113</v>
      </c>
      <c r="B108" s="11">
        <v>0.007922645029239714</v>
      </c>
      <c r="C108" s="12">
        <v>4.911474929824529</v>
      </c>
      <c r="D108" s="12">
        <v>0.024508900116958898</v>
      </c>
      <c r="E108" s="12">
        <v>0.013743150116958973</v>
      </c>
      <c r="F108" s="12">
        <v>22.227770710526165</v>
      </c>
      <c r="G108" s="12">
        <v>0.009143940701754324</v>
      </c>
      <c r="H108" s="12">
        <v>1.474771220760224</v>
      </c>
      <c r="I108" s="12">
        <v>0.008603093040935615</v>
      </c>
      <c r="J108" s="12">
        <v>0.004835247719298214</v>
      </c>
      <c r="K108" s="12">
        <v>0.45744430263157587</v>
      </c>
      <c r="L108" s="12">
        <v>2.0888012891812724</v>
      </c>
      <c r="M108" s="12">
        <v>0.059795065935672104</v>
      </c>
      <c r="N108" s="12">
        <v>2.8635605038011502</v>
      </c>
      <c r="O108" s="13">
        <v>0.022065588947368275</v>
      </c>
    </row>
    <row r="109" spans="1:15" ht="12.75">
      <c r="A109" s="10" t="s">
        <v>114</v>
      </c>
      <c r="B109" s="11">
        <v>0.0065634329596412555</v>
      </c>
      <c r="C109" s="12">
        <v>4.759244022421525</v>
      </c>
      <c r="D109" s="12">
        <v>0.009805157174887892</v>
      </c>
      <c r="E109" s="12">
        <v>0.025709966367713003</v>
      </c>
      <c r="F109" s="12">
        <v>12.426872766816143</v>
      </c>
      <c r="G109" s="12">
        <v>0.005694542914798206</v>
      </c>
      <c r="H109" s="12">
        <v>1.853133915695067</v>
      </c>
      <c r="I109" s="12">
        <v>0.006451020717488789</v>
      </c>
      <c r="J109" s="12">
        <v>0.009185018968609866</v>
      </c>
      <c r="K109" s="12">
        <v>0.5434132049327354</v>
      </c>
      <c r="L109" s="12">
        <v>2.63302533632287</v>
      </c>
      <c r="M109" s="12">
        <v>0.03593768506726457</v>
      </c>
      <c r="N109" s="12">
        <v>2.7708556511210762</v>
      </c>
      <c r="O109" s="13">
        <v>0.03200736282511211</v>
      </c>
    </row>
    <row r="110" spans="1:15" ht="12.75">
      <c r="A110" s="10" t="s">
        <v>115</v>
      </c>
      <c r="B110" s="11">
        <v>0.004071951744284532</v>
      </c>
      <c r="C110" s="12">
        <v>3.5647378856901177</v>
      </c>
      <c r="D110" s="12">
        <v>0.008272293708721479</v>
      </c>
      <c r="E110" s="12">
        <v>0.01411142791701957</v>
      </c>
      <c r="F110" s="12">
        <v>14.302823989839219</v>
      </c>
      <c r="G110" s="12">
        <v>0.004750377637595291</v>
      </c>
      <c r="H110" s="12">
        <v>1.4490060378492902</v>
      </c>
      <c r="I110" s="12">
        <v>0.005574055783234585</v>
      </c>
      <c r="J110" s="12">
        <v>0.008705286121930627</v>
      </c>
      <c r="K110" s="12">
        <v>0.410136869771383</v>
      </c>
      <c r="L110" s="12">
        <v>2.368405864521608</v>
      </c>
      <c r="M110" s="12">
        <v>0.037385793581710666</v>
      </c>
      <c r="N110" s="12">
        <v>2.5786317967824055</v>
      </c>
      <c r="O110" s="13">
        <v>0.021295422320067887</v>
      </c>
    </row>
    <row r="111" spans="1:15" ht="12.75">
      <c r="A111" s="10" t="s">
        <v>116</v>
      </c>
      <c r="B111" s="11">
        <v>0.006754088125984264</v>
      </c>
      <c r="C111" s="12">
        <v>4.70402707086615</v>
      </c>
      <c r="D111" s="12">
        <v>0.009826725858267734</v>
      </c>
      <c r="E111" s="12">
        <v>0.032054581984252026</v>
      </c>
      <c r="F111" s="12">
        <v>23.176509826771696</v>
      </c>
      <c r="G111" s="12">
        <v>0.005432032692913395</v>
      </c>
      <c r="H111" s="12">
        <v>1.5006366639370106</v>
      </c>
      <c r="I111" s="12">
        <v>0.0051916485669291435</v>
      </c>
      <c r="J111" s="12">
        <v>0.012814537732283486</v>
      </c>
      <c r="K111" s="12">
        <v>0.40826497102362275</v>
      </c>
      <c r="L111" s="12">
        <v>1.9665854144881925</v>
      </c>
      <c r="M111" s="12">
        <v>0.05937036003149617</v>
      </c>
      <c r="N111" s="12">
        <v>2.4663941392126025</v>
      </c>
      <c r="O111" s="13">
        <v>0.020215764755905547</v>
      </c>
    </row>
    <row r="112" spans="1:15" ht="12.75">
      <c r="A112" s="10" t="s">
        <v>117</v>
      </c>
      <c r="B112" s="11">
        <v>0.005768101261595588</v>
      </c>
      <c r="C112" s="12">
        <v>5.138399198515807</v>
      </c>
      <c r="D112" s="12">
        <v>0.01577993380333963</v>
      </c>
      <c r="E112" s="12">
        <v>0.015354973692022373</v>
      </c>
      <c r="F112" s="12">
        <v>19.582961157699586</v>
      </c>
      <c r="G112" s="12">
        <v>0.013190991131725512</v>
      </c>
      <c r="H112" s="12">
        <v>2.25595690092766</v>
      </c>
      <c r="I112" s="12">
        <v>0.005989924007421193</v>
      </c>
      <c r="J112" s="12">
        <v>0.007145257179962945</v>
      </c>
      <c r="K112" s="12">
        <v>0.7002378615955523</v>
      </c>
      <c r="L112" s="12">
        <v>2.48889873543601</v>
      </c>
      <c r="M112" s="12">
        <v>0.056819256697588534</v>
      </c>
      <c r="N112" s="12">
        <v>3.647060925046408</v>
      </c>
      <c r="O112" s="13">
        <v>0.03094009654916534</v>
      </c>
    </row>
    <row r="113" spans="1:15" ht="12.75">
      <c r="A113" s="10" t="s">
        <v>118</v>
      </c>
      <c r="B113" s="11">
        <v>0.005909762390572467</v>
      </c>
      <c r="C113" s="12">
        <v>4.197091511784566</v>
      </c>
      <c r="D113" s="12">
        <v>0.007627352020202118</v>
      </c>
      <c r="E113" s="12">
        <v>0.020144226565656828</v>
      </c>
      <c r="F113" s="12">
        <v>14.502375437710626</v>
      </c>
      <c r="G113" s="12">
        <v>0.005915796632996709</v>
      </c>
      <c r="H113" s="12">
        <v>1.681037029292951</v>
      </c>
      <c r="I113" s="12">
        <v>0.0052484579124579805</v>
      </c>
      <c r="J113" s="12">
        <v>0.006684133602693689</v>
      </c>
      <c r="K113" s="12">
        <v>0.24775606212121531</v>
      </c>
      <c r="L113" s="12">
        <v>2.8023708868687227</v>
      </c>
      <c r="M113" s="12">
        <v>0.036468806902357376</v>
      </c>
      <c r="N113" s="12">
        <v>2.6272305575757917</v>
      </c>
      <c r="O113" s="13">
        <v>0.031720309562289974</v>
      </c>
    </row>
    <row r="114" spans="1:15" ht="12.75">
      <c r="A114" s="10" t="s">
        <v>119</v>
      </c>
      <c r="B114" s="11">
        <v>0.004967117092614345</v>
      </c>
      <c r="C114" s="12">
        <v>3.6968439601407113</v>
      </c>
      <c r="D114" s="12">
        <v>0.01011080647127793</v>
      </c>
      <c r="E114" s="12">
        <v>0.012791496365767988</v>
      </c>
      <c r="F114" s="12">
        <v>20.583594837045897</v>
      </c>
      <c r="G114" s="12">
        <v>0.006177727245017637</v>
      </c>
      <c r="H114" s="12">
        <v>1.3426848004689447</v>
      </c>
      <c r="I114" s="12">
        <v>0.004979405908558073</v>
      </c>
      <c r="J114" s="12">
        <v>0.008894518827667133</v>
      </c>
      <c r="K114" s="12">
        <v>0.43891303001172705</v>
      </c>
      <c r="L114" s="12">
        <v>2.32765492919111</v>
      </c>
      <c r="M114" s="12">
        <v>0.05557505774912122</v>
      </c>
      <c r="N114" s="12">
        <v>2.405347029308344</v>
      </c>
      <c r="O114" s="13">
        <v>0.017414692567409292</v>
      </c>
    </row>
    <row r="115" spans="1:15" ht="12.75">
      <c r="A115" s="10" t="s">
        <v>120</v>
      </c>
      <c r="B115" s="11">
        <v>0.005663645029069806</v>
      </c>
      <c r="C115" s="12">
        <v>5.172087648255849</v>
      </c>
      <c r="D115" s="12">
        <v>0.012930927063953579</v>
      </c>
      <c r="E115" s="12">
        <v>0.019020793401162923</v>
      </c>
      <c r="F115" s="12">
        <v>25.347604087209476</v>
      </c>
      <c r="G115" s="12">
        <v>0.0098796362209303</v>
      </c>
      <c r="H115" s="12">
        <v>1.6561491543604765</v>
      </c>
      <c r="I115" s="12">
        <v>0.004193445377907006</v>
      </c>
      <c r="J115" s="12">
        <v>0.00792670127906982</v>
      </c>
      <c r="K115" s="12">
        <v>0.3940853683139562</v>
      </c>
      <c r="L115" s="12">
        <v>2.0532517101744325</v>
      </c>
      <c r="M115" s="12">
        <v>0.06942868232558187</v>
      </c>
      <c r="N115" s="12">
        <v>2.997745026162811</v>
      </c>
      <c r="O115" s="13">
        <v>0.018939183546511758</v>
      </c>
    </row>
    <row r="116" spans="1:15" ht="12.75">
      <c r="A116" s="10" t="s">
        <v>121</v>
      </c>
      <c r="B116" s="11">
        <v>0.0067348792786885246</v>
      </c>
      <c r="C116" s="12">
        <v>4.150149485245902</v>
      </c>
      <c r="D116" s="12">
        <v>0.009181029475409837</v>
      </c>
      <c r="E116" s="12">
        <v>0.016526964852459015</v>
      </c>
      <c r="F116" s="12">
        <v>14.52275610819672</v>
      </c>
      <c r="G116" s="12">
        <v>0.006089802163934426</v>
      </c>
      <c r="H116" s="12">
        <v>1.6184200849180328</v>
      </c>
      <c r="I116" s="12">
        <v>0.0072866946885245905</v>
      </c>
      <c r="J116" s="12">
        <v>0.007787225180327869</v>
      </c>
      <c r="K116" s="12">
        <v>0.37549453475409833</v>
      </c>
      <c r="L116" s="12">
        <v>2.5200675590163932</v>
      </c>
      <c r="M116" s="12">
        <v>0.039230526459016396</v>
      </c>
      <c r="N116" s="12">
        <v>2.455478355409836</v>
      </c>
      <c r="O116" s="13">
        <v>0.02124523724590164</v>
      </c>
    </row>
    <row r="117" spans="1:15" ht="12.75">
      <c r="A117" s="10" t="s">
        <v>122</v>
      </c>
      <c r="B117" s="11">
        <v>0.005780235014807493</v>
      </c>
      <c r="C117" s="12">
        <v>4.62985702566633</v>
      </c>
      <c r="D117" s="12">
        <v>0.009849441322803538</v>
      </c>
      <c r="E117" s="12">
        <v>0.014285036564659404</v>
      </c>
      <c r="F117" s="12">
        <v>19.518755567620897</v>
      </c>
      <c r="G117" s="12">
        <v>0.006588037107601173</v>
      </c>
      <c r="H117" s="12">
        <v>1.6197251286278354</v>
      </c>
      <c r="I117" s="12">
        <v>0.0047282380454096665</v>
      </c>
      <c r="J117" s="12">
        <v>0.013457801490621892</v>
      </c>
      <c r="K117" s="12">
        <v>0.548763689437314</v>
      </c>
      <c r="L117" s="12">
        <v>2.1043181348469857</v>
      </c>
      <c r="M117" s="12">
        <v>0.05036397017768995</v>
      </c>
      <c r="N117" s="12">
        <v>2.4177448086870643</v>
      </c>
      <c r="O117" s="13">
        <v>0.018507311046396812</v>
      </c>
    </row>
    <row r="118" spans="1:15" ht="12.75">
      <c r="A118" s="10" t="s">
        <v>123</v>
      </c>
      <c r="B118" s="11">
        <v>0.005068760968229985</v>
      </c>
      <c r="C118" s="12">
        <v>3.393901875945558</v>
      </c>
      <c r="D118" s="12">
        <v>0.006030599576399431</v>
      </c>
      <c r="E118" s="12">
        <v>0.010135517367624873</v>
      </c>
      <c r="F118" s="12">
        <v>17.956736877458507</v>
      </c>
      <c r="G118" s="12">
        <v>0.0056830783358548</v>
      </c>
      <c r="H118" s="12">
        <v>1.255392631467481</v>
      </c>
      <c r="I118" s="12">
        <v>0.005804321936459945</v>
      </c>
      <c r="J118" s="12">
        <v>0.01192464680786694</v>
      </c>
      <c r="K118" s="12">
        <v>0.17778312925870002</v>
      </c>
      <c r="L118" s="12">
        <v>1.987121859001525</v>
      </c>
      <c r="M118" s="12">
        <v>0.0475553773676251</v>
      </c>
      <c r="N118" s="12">
        <v>2.0237473388804963</v>
      </c>
      <c r="O118" s="13">
        <v>0.014541794795764082</v>
      </c>
    </row>
    <row r="119" spans="1:15" ht="12.75">
      <c r="A119" s="10" t="s">
        <v>124</v>
      </c>
      <c r="B119" s="11">
        <v>0.006512565821138247</v>
      </c>
      <c r="C119" s="12">
        <v>4.228618341463437</v>
      </c>
      <c r="D119" s="12">
        <v>0.011875564487804942</v>
      </c>
      <c r="E119" s="12">
        <v>0.01732986923577245</v>
      </c>
      <c r="F119" s="12">
        <v>10.828100188617944</v>
      </c>
      <c r="G119" s="12">
        <v>0.005885660650406536</v>
      </c>
      <c r="H119" s="12">
        <v>1.6846541736585456</v>
      </c>
      <c r="I119" s="12">
        <v>0.007138961203252071</v>
      </c>
      <c r="J119" s="12">
        <v>0.009593419902439075</v>
      </c>
      <c r="K119" s="12">
        <v>0.48217540845528717</v>
      </c>
      <c r="L119" s="12">
        <v>2.198784804878061</v>
      </c>
      <c r="M119" s="12">
        <v>0.030308233040650574</v>
      </c>
      <c r="N119" s="12">
        <v>2.753052998373999</v>
      </c>
      <c r="O119" s="13">
        <v>0.027708340455284704</v>
      </c>
    </row>
    <row r="120" spans="1:15" ht="12.75">
      <c r="A120" s="10" t="s">
        <v>125</v>
      </c>
      <c r="B120" s="11">
        <v>0.006908842083936264</v>
      </c>
      <c r="C120" s="12">
        <v>4.358332810419643</v>
      </c>
      <c r="D120" s="12">
        <v>0.010828113603473133</v>
      </c>
      <c r="E120" s="12">
        <v>0.012608230882778472</v>
      </c>
      <c r="F120" s="12">
        <v>18.816115826338475</v>
      </c>
      <c r="G120" s="12">
        <v>0.006245536845151899</v>
      </c>
      <c r="H120" s="12">
        <v>1.4099483241678603</v>
      </c>
      <c r="I120" s="12">
        <v>0.005057899623733675</v>
      </c>
      <c r="J120" s="12">
        <v>0.009347201244573</v>
      </c>
      <c r="K120" s="12">
        <v>0.528679942981182</v>
      </c>
      <c r="L120" s="12">
        <v>1.5951927837915922</v>
      </c>
      <c r="M120" s="12">
        <v>0.05006959571635267</v>
      </c>
      <c r="N120" s="12">
        <v>2.0217917589001266</v>
      </c>
      <c r="O120" s="13">
        <v>0.01977978324167855</v>
      </c>
    </row>
    <row r="121" spans="1:15" ht="12.75">
      <c r="A121" s="10" t="s">
        <v>126</v>
      </c>
      <c r="B121" s="11">
        <v>0.0071185761707988834</v>
      </c>
      <c r="C121" s="12">
        <v>4.997085696969687</v>
      </c>
      <c r="D121" s="12">
        <v>0.010195562506887032</v>
      </c>
      <c r="E121" s="12">
        <v>0.014728687024793356</v>
      </c>
      <c r="F121" s="12">
        <v>20.057183046831913</v>
      </c>
      <c r="G121" s="12">
        <v>0.007342332479338827</v>
      </c>
      <c r="H121" s="12">
        <v>1.8448414027548172</v>
      </c>
      <c r="I121" s="12">
        <v>0.004938376170798888</v>
      </c>
      <c r="J121" s="12">
        <v>0.01466443550964184</v>
      </c>
      <c r="K121" s="12">
        <v>0.5946138344352605</v>
      </c>
      <c r="L121" s="12">
        <v>2.3037742845729983</v>
      </c>
      <c r="M121" s="12">
        <v>0.049093209669421385</v>
      </c>
      <c r="N121" s="12">
        <v>3.0964271818181754</v>
      </c>
      <c r="O121" s="13">
        <v>0.018833739366391145</v>
      </c>
    </row>
    <row r="122" spans="1:15" ht="12.75">
      <c r="A122" s="10" t="s">
        <v>127</v>
      </c>
      <c r="B122" s="11">
        <v>0.006834866685082873</v>
      </c>
      <c r="C122" s="12">
        <v>5.0578927734806625</v>
      </c>
      <c r="D122" s="12">
        <v>0.011144544696132597</v>
      </c>
      <c r="E122" s="12">
        <v>0.01512480870165746</v>
      </c>
      <c r="F122" s="12">
        <v>25.2632554198895</v>
      </c>
      <c r="G122" s="12">
        <v>0.013106103922651933</v>
      </c>
      <c r="H122" s="12">
        <v>1.794222626243094</v>
      </c>
      <c r="I122" s="12">
        <v>0.004118524944751381</v>
      </c>
      <c r="J122" s="12">
        <v>0.012304190110497236</v>
      </c>
      <c r="K122" s="12">
        <v>0.4161044378453038</v>
      </c>
      <c r="L122" s="12">
        <v>2.154994774861878</v>
      </c>
      <c r="M122" s="12">
        <v>0.056819118839779005</v>
      </c>
      <c r="N122" s="12">
        <v>3.462766994475138</v>
      </c>
      <c r="O122" s="13">
        <v>0.018124677541436464</v>
      </c>
    </row>
    <row r="123" spans="1:15" ht="12.75">
      <c r="A123" s="14" t="s">
        <v>128</v>
      </c>
      <c r="B123" s="15">
        <v>0.006612450013679876</v>
      </c>
      <c r="C123" s="16">
        <v>4.474365819425434</v>
      </c>
      <c r="D123" s="16">
        <v>0.00862868801641585</v>
      </c>
      <c r="E123" s="16">
        <v>0.01633220919288642</v>
      </c>
      <c r="F123" s="16">
        <v>12.591967707250314</v>
      </c>
      <c r="G123" s="16">
        <v>0.0051060245690834356</v>
      </c>
      <c r="H123" s="16">
        <v>1.8049847020519794</v>
      </c>
      <c r="I123" s="16">
        <v>0.005750153433652518</v>
      </c>
      <c r="J123" s="16">
        <v>0.016747792995895995</v>
      </c>
      <c r="K123" s="16">
        <v>0.35075071573187333</v>
      </c>
      <c r="L123" s="16">
        <v>2.3466982235294065</v>
      </c>
      <c r="M123" s="16">
        <v>0.02813440013679884</v>
      </c>
      <c r="N123" s="16">
        <v>2.7202653168262594</v>
      </c>
      <c r="O123" s="17">
        <v>0.02598189296853619</v>
      </c>
    </row>
    <row r="124" spans="2:15" ht="12.75">
      <c r="B124" s="18" t="s">
        <v>139</v>
      </c>
      <c r="C124" s="18" t="s">
        <v>140</v>
      </c>
      <c r="D124" s="18" t="s">
        <v>141</v>
      </c>
      <c r="E124" s="18" t="s">
        <v>142</v>
      </c>
      <c r="F124" s="18" t="s">
        <v>143</v>
      </c>
      <c r="G124" s="18" t="s">
        <v>144</v>
      </c>
      <c r="H124" s="18" t="s">
        <v>145</v>
      </c>
      <c r="I124" s="18" t="s">
        <v>146</v>
      </c>
      <c r="J124" s="18" t="s">
        <v>147</v>
      </c>
      <c r="K124" s="18" t="s">
        <v>148</v>
      </c>
      <c r="L124" s="18" t="s">
        <v>149</v>
      </c>
      <c r="M124" s="18" t="s">
        <v>150</v>
      </c>
      <c r="N124" s="18" t="s">
        <v>151</v>
      </c>
      <c r="O124" s="18" t="s">
        <v>152</v>
      </c>
    </row>
    <row r="125" spans="1:15" ht="12.75">
      <c r="A125" t="s">
        <v>153</v>
      </c>
      <c r="B125">
        <f>AVERAGE(B3:B123)</f>
        <v>0.0056109452645591315</v>
      </c>
      <c r="C125">
        <f aca="true" t="shared" si="0" ref="C125:O125">AVERAGE(C3:C123)</f>
        <v>4.0417405767874275</v>
      </c>
      <c r="D125">
        <f t="shared" si="0"/>
        <v>0.009862685618041217</v>
      </c>
      <c r="E125">
        <f t="shared" si="0"/>
        <v>0.014381807001858806</v>
      </c>
      <c r="F125">
        <f t="shared" si="0"/>
        <v>17.484952423114517</v>
      </c>
      <c r="G125">
        <f t="shared" si="0"/>
        <v>0.0064269387132789395</v>
      </c>
      <c r="H125">
        <f t="shared" si="0"/>
        <v>1.4879878997184526</v>
      </c>
      <c r="I125">
        <f t="shared" si="0"/>
        <v>0.006486412119897548</v>
      </c>
      <c r="J125">
        <f t="shared" si="0"/>
        <v>0.008264165856664799</v>
      </c>
      <c r="K125">
        <f t="shared" si="0"/>
        <v>0.41831778786373136</v>
      </c>
      <c r="L125">
        <f t="shared" si="0"/>
        <v>2.3013424613971076</v>
      </c>
      <c r="M125">
        <f t="shared" si="0"/>
        <v>0.04607139417844505</v>
      </c>
      <c r="N125">
        <f t="shared" si="0"/>
        <v>2.577894560699718</v>
      </c>
      <c r="O125">
        <f t="shared" si="0"/>
        <v>0.019178845717914648</v>
      </c>
    </row>
    <row r="126" spans="1:15" ht="12.75">
      <c r="A126" t="s">
        <v>2</v>
      </c>
      <c r="B126" s="19">
        <f>STDEV(B3:B123)</f>
        <v>0.0010241236005384036</v>
      </c>
      <c r="C126" s="19">
        <f aca="true" t="shared" si="1" ref="C126:O126">STDEV(C3:C123)</f>
        <v>0.7966055954769128</v>
      </c>
      <c r="D126" s="19">
        <f t="shared" si="1"/>
        <v>0.004161093790519472</v>
      </c>
      <c r="E126" s="19">
        <f t="shared" si="1"/>
        <v>0.00443689803431358</v>
      </c>
      <c r="F126" s="19">
        <f t="shared" si="1"/>
        <v>4.029288496882321</v>
      </c>
      <c r="G126" s="19">
        <f t="shared" si="1"/>
        <v>0.0026648156022570967</v>
      </c>
      <c r="H126" s="19">
        <f t="shared" si="1"/>
        <v>0.2876144827574263</v>
      </c>
      <c r="I126" s="19">
        <f t="shared" si="1"/>
        <v>0.00407480745961669</v>
      </c>
      <c r="J126" s="19">
        <f t="shared" si="1"/>
        <v>0.003031809079132309</v>
      </c>
      <c r="K126" s="19">
        <f t="shared" si="1"/>
        <v>0.42413441288508247</v>
      </c>
      <c r="L126" s="19">
        <f t="shared" si="1"/>
        <v>0.4256150821893673</v>
      </c>
      <c r="M126" s="19">
        <f t="shared" si="1"/>
        <v>0.010988455283557724</v>
      </c>
      <c r="N126" s="19">
        <f t="shared" si="1"/>
        <v>0.6325009018720342</v>
      </c>
      <c r="O126" s="19">
        <f t="shared" si="1"/>
        <v>0.0053030787529421385</v>
      </c>
    </row>
    <row r="127" spans="1:15" ht="12.75">
      <c r="A127" t="s">
        <v>154</v>
      </c>
      <c r="B127">
        <f>1/B125+PRODUCT(B125:B126)</f>
        <v>178.223095234695</v>
      </c>
      <c r="C127">
        <f aca="true" t="shared" si="2" ref="C127:O127">1/C125+PRODUCT(C125:C126)</f>
        <v>3.4670913148015607</v>
      </c>
      <c r="D127">
        <f t="shared" si="2"/>
        <v>101.39230261289447</v>
      </c>
      <c r="E127">
        <f t="shared" si="2"/>
        <v>69.53235553659204</v>
      </c>
      <c r="F127">
        <f t="shared" si="2"/>
        <v>70.5091097013634</v>
      </c>
      <c r="G127">
        <f t="shared" si="2"/>
        <v>155.5950903974723</v>
      </c>
      <c r="H127">
        <f t="shared" si="2"/>
        <v>1.1000153459170001</v>
      </c>
      <c r="I127">
        <f t="shared" si="2"/>
        <v>154.16846061538538</v>
      </c>
      <c r="J127">
        <f t="shared" si="2"/>
        <v>121.00437290416781</v>
      </c>
      <c r="K127">
        <f t="shared" si="2"/>
        <v>2.5679500495128758</v>
      </c>
      <c r="L127">
        <f t="shared" si="2"/>
        <v>1.4140150441638375</v>
      </c>
      <c r="M127">
        <f t="shared" si="2"/>
        <v>21.705948813468726</v>
      </c>
      <c r="N127">
        <f t="shared" si="2"/>
        <v>2.0184340951336495</v>
      </c>
      <c r="O127">
        <f t="shared" si="2"/>
        <v>52.1408829983662</v>
      </c>
    </row>
    <row r="128" spans="1:15" ht="12.75">
      <c r="A128" t="s">
        <v>155</v>
      </c>
      <c r="B128">
        <f>100*B126/B125</f>
        <v>18.25224721059317</v>
      </c>
      <c r="C128">
        <f aca="true" t="shared" si="3" ref="C128:O128">100*C126/C125</f>
        <v>19.709468738592168</v>
      </c>
      <c r="D128">
        <f t="shared" si="3"/>
        <v>42.19027100395286</v>
      </c>
      <c r="E128">
        <f t="shared" si="3"/>
        <v>30.850768848032263</v>
      </c>
      <c r="F128">
        <f t="shared" si="3"/>
        <v>23.044320621403223</v>
      </c>
      <c r="G128">
        <f t="shared" si="3"/>
        <v>41.463217888653915</v>
      </c>
      <c r="H128">
        <f t="shared" si="3"/>
        <v>19.3290874752306</v>
      </c>
      <c r="I128">
        <f t="shared" si="3"/>
        <v>62.820668565244524</v>
      </c>
      <c r="J128">
        <f t="shared" si="3"/>
        <v>36.686208042246</v>
      </c>
      <c r="K128">
        <f t="shared" si="3"/>
        <v>101.39047996286638</v>
      </c>
      <c r="L128">
        <f t="shared" si="3"/>
        <v>18.494208894532946</v>
      </c>
      <c r="M128">
        <f t="shared" si="3"/>
        <v>23.850928498054394</v>
      </c>
      <c r="N128">
        <f t="shared" si="3"/>
        <v>24.535561365254384</v>
      </c>
      <c r="O128">
        <f t="shared" si="3"/>
        <v>27.650666942842232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Jolla</dc:creator>
  <cp:keywords/>
  <dc:description/>
  <cp:lastModifiedBy>Shi lun Li</cp:lastModifiedBy>
  <dcterms:created xsi:type="dcterms:W3CDTF">2002-12-07T00:58:56Z</dcterms:created>
  <dcterms:modified xsi:type="dcterms:W3CDTF">2003-10-06T04:46:49Z</dcterms:modified>
  <cp:category/>
  <cp:version/>
  <cp:contentType/>
  <cp:contentStatus/>
</cp:coreProperties>
</file>