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20" yWindow="855" windowWidth="14475" windowHeight="7935" activeTab="0"/>
  </bookViews>
  <sheets>
    <sheet name="Mutant Finder" sheetId="1" r:id="rId1"/>
    <sheet name="Normalized data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<sst xmlns="http://schemas.openxmlformats.org/spreadsheetml/2006/main" count="4238" uniqueCount="142">
  <si>
    <t>Solution Label</t>
  </si>
  <si>
    <t>Element</t>
  </si>
  <si>
    <t>Units</t>
  </si>
  <si>
    <t>SD</t>
  </si>
  <si>
    <t>ppm</t>
  </si>
  <si>
    <t>Ba 233.527</t>
  </si>
  <si>
    <t>Ca 422.673</t>
  </si>
  <si>
    <t>Cd 214.439</t>
  </si>
  <si>
    <t>Fe 239.563</t>
  </si>
  <si>
    <t>Li 670.783</t>
  </si>
  <si>
    <t>Mg 279.800</t>
  </si>
  <si>
    <t>Mn 257.610</t>
  </si>
  <si>
    <t>Mo 202.032</t>
  </si>
  <si>
    <t>Na 588.995</t>
  </si>
  <si>
    <t>P 213.618</t>
  </si>
  <si>
    <t>Rb 780.026</t>
  </si>
  <si>
    <t>S 180.669</t>
  </si>
  <si>
    <t>Zn 202.548</t>
  </si>
  <si>
    <t>JIS.fn262</t>
  </si>
  <si>
    <t>JIS.fn263</t>
  </si>
  <si>
    <t>JIS.fn264</t>
  </si>
  <si>
    <t>JIS.fn265</t>
  </si>
  <si>
    <t>JIS.fn266</t>
  </si>
  <si>
    <t>JIS.fn268</t>
  </si>
  <si>
    <t>JIS.fn269</t>
  </si>
  <si>
    <t>JIS.fn270</t>
  </si>
  <si>
    <t>JIS.fn271</t>
  </si>
  <si>
    <t>JIS.fn272</t>
  </si>
  <si>
    <t>JIS.fn273</t>
  </si>
  <si>
    <t>JIS.fn274</t>
  </si>
  <si>
    <t>JIS.fn275</t>
  </si>
  <si>
    <t>JIS.fn276</t>
  </si>
  <si>
    <t>JIS.fn277</t>
  </si>
  <si>
    <t>JIS.fn278</t>
  </si>
  <si>
    <t>JIS.fn279</t>
  </si>
  <si>
    <t>JIS.fn280</t>
  </si>
  <si>
    <t>JIS.fn281</t>
  </si>
  <si>
    <t>JIS.fn282</t>
  </si>
  <si>
    <t>JIS.fn283</t>
  </si>
  <si>
    <t>JIS.fn284</t>
  </si>
  <si>
    <t>JIS.fn285</t>
  </si>
  <si>
    <t>JIS.fn286</t>
  </si>
  <si>
    <t>JIS.fn287</t>
  </si>
  <si>
    <t>JIS.fn288</t>
  </si>
  <si>
    <t>JIS.fn289</t>
  </si>
  <si>
    <t>JIS.fn290</t>
  </si>
  <si>
    <t>JIS.fn291</t>
  </si>
  <si>
    <t>JIS.fn292</t>
  </si>
  <si>
    <t>JIS.fn293</t>
  </si>
  <si>
    <t>JIS.fn294</t>
  </si>
  <si>
    <t>JIS.fn295</t>
  </si>
  <si>
    <t>JIS.fn296</t>
  </si>
  <si>
    <t>JIS.fn297</t>
  </si>
  <si>
    <t>JIS.fn298</t>
  </si>
  <si>
    <t>JIS.fn299</t>
  </si>
  <si>
    <t>JIS.fn300</t>
  </si>
  <si>
    <t>JIS.fn301</t>
  </si>
  <si>
    <t>JIS.fn302</t>
  </si>
  <si>
    <t>JIS.fn303</t>
  </si>
  <si>
    <t>JIS.fn304</t>
  </si>
  <si>
    <t>JIS.fn305</t>
  </si>
  <si>
    <t>JIS.fn306</t>
  </si>
  <si>
    <t>JIS.fn307</t>
  </si>
  <si>
    <t>JIS.fn308</t>
  </si>
  <si>
    <t>JIS.fn309</t>
  </si>
  <si>
    <t>JIS.fn310</t>
  </si>
  <si>
    <t>JIS.fn311</t>
  </si>
  <si>
    <t>JIS.fn312</t>
  </si>
  <si>
    <t>JIS.fn313</t>
  </si>
  <si>
    <t>JIS.fn314</t>
  </si>
  <si>
    <t>JIS.fn315</t>
  </si>
  <si>
    <t>JIS.fn316</t>
  </si>
  <si>
    <t>JIS.fn317</t>
  </si>
  <si>
    <t>JIS.fn318</t>
  </si>
  <si>
    <t>JIS.fn319</t>
  </si>
  <si>
    <t>JIS.fn320</t>
  </si>
  <si>
    <t>JIS.fn321</t>
  </si>
  <si>
    <t>JIS.fn322</t>
  </si>
  <si>
    <t>JIS.fn323</t>
  </si>
  <si>
    <t>JIS.fn324</t>
  </si>
  <si>
    <t>JIS.fn325</t>
  </si>
  <si>
    <t>JIS.fn326</t>
  </si>
  <si>
    <t>JIS.fn327</t>
  </si>
  <si>
    <t>JIS.fn328</t>
  </si>
  <si>
    <t>JIS.fn329</t>
  </si>
  <si>
    <t>JIS.fn330</t>
  </si>
  <si>
    <t>JIS.fn331</t>
  </si>
  <si>
    <t>JIS.fn332</t>
  </si>
  <si>
    <t>JIS.fn333</t>
  </si>
  <si>
    <t>JIS.fn334</t>
  </si>
  <si>
    <t>JIS.fn335</t>
  </si>
  <si>
    <t>JIS.fn336</t>
  </si>
  <si>
    <t>JIS.fn337</t>
  </si>
  <si>
    <t>JIS.fn338</t>
  </si>
  <si>
    <t>JIS.fn339</t>
  </si>
  <si>
    <t>JIS.fn340</t>
  </si>
  <si>
    <t>JIS.fn341</t>
  </si>
  <si>
    <t>JIS.fn342</t>
  </si>
  <si>
    <t>JIS.fn343</t>
  </si>
  <si>
    <t>JIS.fn344</t>
  </si>
  <si>
    <t>JIS.fn345</t>
  </si>
  <si>
    <t>JIS.fn346</t>
  </si>
  <si>
    <t>JIS.fn347</t>
  </si>
  <si>
    <t>JIS.fn348</t>
  </si>
  <si>
    <t>JIS.fn349</t>
  </si>
  <si>
    <t>JIS.fn350</t>
  </si>
  <si>
    <t>JIS.fn351</t>
  </si>
  <si>
    <t>JIS.fn352</t>
  </si>
  <si>
    <t>JIS.fn353</t>
  </si>
  <si>
    <t>JIS.fn354</t>
  </si>
  <si>
    <t>JIS.fn355</t>
  </si>
  <si>
    <t>JIS.fn356</t>
  </si>
  <si>
    <t>JIS.fn357</t>
  </si>
  <si>
    <t>JIS.fn358</t>
  </si>
  <si>
    <t>JIS.fn359</t>
  </si>
  <si>
    <t>JIS.fn360</t>
  </si>
  <si>
    <t>JIS.fn361</t>
  </si>
  <si>
    <t>JIS.fn362</t>
  </si>
  <si>
    <t>JIS.fn363</t>
  </si>
  <si>
    <t>JIS.fn364</t>
  </si>
  <si>
    <t>JIS.fn365</t>
  </si>
  <si>
    <t>JIS.fn366</t>
  </si>
  <si>
    <t>JIS.fn267</t>
  </si>
  <si>
    <t>ppm/Mg</t>
  </si>
  <si>
    <t>Corr Con</t>
  </si>
  <si>
    <t>Sum of ppm/Mg</t>
  </si>
  <si>
    <t>Ba</t>
  </si>
  <si>
    <t>Ca</t>
  </si>
  <si>
    <t>Cd</t>
  </si>
  <si>
    <t>Fe</t>
  </si>
  <si>
    <t>Li</t>
  </si>
  <si>
    <t>Mg</t>
  </si>
  <si>
    <t>Mn</t>
  </si>
  <si>
    <t>Mo</t>
  </si>
  <si>
    <t>Na</t>
  </si>
  <si>
    <t>P</t>
  </si>
  <si>
    <t>Rb</t>
  </si>
  <si>
    <t>S</t>
  </si>
  <si>
    <t>Zn</t>
  </si>
  <si>
    <t>Average</t>
  </si>
  <si>
    <t>1/Ave</t>
  </si>
  <si>
    <t>%RSD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</si>
</sst>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11" fontId="2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2">
    <cacheField name="Solution Label">
      <sharedItems containsMixedTypes="0" count="105">
        <s v="JIS.fn262"/>
        <s v="JIS.fn263"/>
        <s v="JIS.fn264"/>
        <s v="JIS.fn265"/>
        <s v="JIS.fn266"/>
        <s v="JIS.fn267"/>
        <s v="JIS.fn268"/>
        <s v="JIS.fn269"/>
        <s v="JIS.fn270"/>
        <s v="JIS.fn271"/>
        <s v="JIS.fn272"/>
        <s v="JIS.fn273"/>
        <s v="JIS.fn274"/>
        <s v="JIS.fn275"/>
        <s v="JIS.fn276"/>
        <s v="JIS.fn277"/>
        <s v="JIS.fn278"/>
        <s v="JIS.fn279"/>
        <s v="JIS.fn280"/>
        <s v="JIS.fn281"/>
        <s v="JIS.fn282"/>
        <s v="JIS.fn283"/>
        <s v="JIS.fn284"/>
        <s v="JIS.fn285"/>
        <s v="JIS.fn286"/>
        <s v="JIS.fn287"/>
        <s v="JIS.fn288"/>
        <s v="JIS.fn289"/>
        <s v="JIS.fn290"/>
        <s v="JIS.fn291"/>
        <s v="JIS.fn292"/>
        <s v="JIS.fn293"/>
        <s v="JIS.fn294"/>
        <s v="JIS.fn295"/>
        <s v="JIS.fn296"/>
        <s v="JIS.fn297"/>
        <s v="JIS.fn298"/>
        <s v="JIS.fn299"/>
        <s v="JIS.fn300"/>
        <s v="JIS.fn301"/>
        <s v="JIS.fn302"/>
        <s v="JIS.fn303"/>
        <s v="JIS.fn304"/>
        <s v="JIS.fn305"/>
        <s v="JIS.fn306"/>
        <s v="JIS.fn307"/>
        <s v="JIS.fn308"/>
        <s v="JIS.fn309"/>
        <s v="JIS.fn310"/>
        <s v="JIS.fn311"/>
        <s v="JIS.fn312"/>
        <s v="JIS.fn313"/>
        <s v="JIS.fn314"/>
        <s v="JIS.fn315"/>
        <s v="JIS.fn316"/>
        <s v="JIS.fn317"/>
        <s v="JIS.fn318"/>
        <s v="JIS.fn319"/>
        <s v="JIS.fn320"/>
        <s v="JIS.fn321"/>
        <s v="JIS.fn322"/>
        <s v="JIS.fn323"/>
        <s v="JIS.fn324"/>
        <s v="JIS.fn325"/>
        <s v="JIS.fn326"/>
        <s v="JIS.fn327"/>
        <s v="JIS.fn328"/>
        <s v="JIS.fn329"/>
        <s v="JIS.fn330"/>
        <s v="JIS.fn331"/>
        <s v="JIS.fn332"/>
        <s v="JIS.fn333"/>
        <s v="JIS.fn334"/>
        <s v="JIS.fn335"/>
        <s v="JIS.fn336"/>
        <s v="JIS.fn337"/>
        <s v="JIS.fn338"/>
        <s v="JIS.fn339"/>
        <s v="JIS.fn340"/>
        <s v="JIS.fn341"/>
        <s v="JIS.fn342"/>
        <s v="JIS.fn343"/>
        <s v="JIS.fn344"/>
        <s v="JIS.fn345"/>
        <s v="JIS.fn346"/>
        <s v="JIS.fn347"/>
        <s v="JIS.fn348"/>
        <s v="JIS.fn349"/>
        <s v="JIS.fn350"/>
        <s v="JIS.fn351"/>
        <s v="JIS.fn352"/>
        <s v="JIS.fn353"/>
        <s v="JIS.fn354"/>
        <s v="JIS.fn355"/>
        <s v="JIS.fn356"/>
        <s v="JIS.fn357"/>
        <s v="JIS.fn358"/>
        <s v="JIS.fn359"/>
        <s v="JIS.fn360"/>
        <s v="JIS.fn361"/>
        <s v="JIS.fn362"/>
        <s v="JIS.fn363"/>
        <s v="JIS.fn364"/>
        <s v="JIS.fn365"/>
        <s v="JIS.fn366"/>
      </sharedItems>
    </cacheField>
    <cacheField name="Element">
      <sharedItems containsMixedTypes="0" count="13">
        <s v="Ba 233.527"/>
        <s v="Ca 422.673"/>
        <s v="Cd 214.439"/>
        <s v="Fe 239.563"/>
        <s v="Li 670.783"/>
        <s v="Mg 279.800"/>
        <s v="Mn 257.610"/>
        <s v="Mo 202.032"/>
        <s v="Na 588.995"/>
        <s v="P 213.618"/>
        <s v="Rb 780.026"/>
        <s v="S 180.669"/>
        <s v="Zn 202.548"/>
      </sharedItems>
    </cacheField>
    <cacheField name="ppm/Mg">
      <sharedItems containsSemiMixedTypes="0" containsString="0" containsMixedTypes="0" containsNumber="1"/>
    </cacheField>
    <cacheField name="Ave">
      <sharedItems containsSemiMixedTypes="0" containsString="0" containsMixedTypes="0" containsNumber="1" count="13">
        <n v="0.4712794742528358"/>
        <n v="0.4926184298775422"/>
        <n v="0.471845177054303"/>
        <n v="0.4719157218954233"/>
        <n v="0.47191403611459665"/>
        <n v="0.4813839978796006"/>
        <n v="0.4719224728125783"/>
        <n v="0.47188083816707704"/>
        <n v="0.47283453872944103"/>
        <n v="0.48341464879608353"/>
        <n v="0.4739964304263339"/>
        <n v="0.4888717337718537"/>
        <n v="0.47720489757390766"/>
      </sharedItems>
    </cacheField>
    <cacheField name="SD">
      <sharedItems containsSemiMixedTypes="0" containsString="0" containsMixedTypes="0" containsNumber="1" count="13">
        <n v="0.7335296486074795"/>
        <n v="0.7521368770605408"/>
        <n v="0.7348795993117158"/>
        <n v="0.7348345289427654"/>
        <n v="0.7348356129236404"/>
        <n v="0.73517613845364"/>
        <n v="0.734830213353122"/>
        <n v="0.7348569236257215"/>
        <n v="0.7343079484241456"/>
        <n v="0.7373741894772482"/>
        <n v="0.7368732351086776"/>
        <n v="0.7435601539596743"/>
        <n v="0.7413258005329165"/>
      </sharedItems>
    </cacheField>
    <cacheField name="Z">
      <sharedItems containsSemiMixedTypes="0" containsString="0" containsMixedTypes="0" containsNumber="1"/>
    </cacheField>
    <cacheField name="Ave+2SD">
      <sharedItems containsSemiMixedTypes="0" containsString="0" containsMixedTypes="0" containsNumber="1" count="13">
        <n v="1.9383387714677949"/>
        <n v="1.9968921839986238"/>
        <n v="1.9416043756777346"/>
        <n v="1.941584779780954"/>
        <n v="1.9415852619618774"/>
        <n v="1.9517362747868807"/>
        <n v="1.9415828995188225"/>
        <n v="1.94159468541852"/>
        <n v="1.9414504355777322"/>
        <n v="1.95816302775058"/>
        <n v="1.9477429006436893"/>
        <n v="1.9759920416912025"/>
        <n v="1.9598564986397407"/>
      </sharedItems>
    </cacheField>
    <cacheField name="Ave-2SD">
      <sharedItems containsSemiMixedTypes="0" containsString="0" containsMixedTypes="0" containsNumber="1" count="13">
        <n v="-0.9957798229621232"/>
        <n v="-1.0116553242435393"/>
        <n v="-0.9979140215691285"/>
        <n v="-0.9977533359901074"/>
        <n v="-0.9977571897326842"/>
        <n v="-0.9889682790276795"/>
        <n v="-0.9977379538936657"/>
        <n v="-0.997833009084366"/>
        <n v="-0.9957813581188502"/>
        <n v="-0.9913337301584129"/>
        <n v="-0.9997500397910214"/>
        <n v="-0.9982485741474949"/>
        <n v="-1.0054467034919254"/>
      </sharedItems>
    </cacheField>
    <cacheField name="Ave+3SD">
      <sharedItems containsSemiMixedTypes="0" containsString="0" containsMixedTypes="0" containsNumber="1" count="13">
        <n v="2.671868420075274"/>
        <n v="2.7490290610591646"/>
        <n v="2.6764839749894502"/>
        <n v="2.6764193087237196"/>
        <n v="2.676420874885518"/>
        <n v="2.6869124132405204"/>
        <n v="2.6764131128719444"/>
        <n v="2.676451609044242"/>
        <n v="2.6757583840018775"/>
        <n v="2.6955372172278285"/>
        <n v="2.684616135752367"/>
        <n v="2.7195521956508766"/>
        <n v="2.701182299172657"/>
      </sharedItems>
    </cacheField>
    <cacheField name="M? &gt;+2SD">
      <sharedItems containsMixedTypes="0" count="2">
        <s v="-"/>
        <s v="Mutant"/>
      </sharedItems>
    </cacheField>
    <cacheField name="M? &lt;-2SD">
      <sharedItems containsMixedTypes="0" count="1">
        <s v="-"/>
      </sharedItems>
    </cacheField>
    <cacheField name="M? &gt;+3SD">
      <sharedItems containsMixedTypes="0" count="2">
        <s v="-"/>
        <s v="Mutant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1:N107" firstHeaderRow="1" firstDataRow="2" firstDataCol="1"/>
  <pivotFields count="12">
    <pivotField axis="axisRow" compact="0" outline="0" subtotalTop="0" showAll="0">
      <items count="10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t="default"/>
      </items>
    </pivotField>
    <pivotField axis="axisCol" compact="0" outline="0" subtotalTop="0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0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colItems>
  <dataFields count="1">
    <dataField name="Sum of ppm/Mg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13.8515625" style="0" customWidth="1"/>
    <col min="2" max="2" width="13.57421875" style="0" customWidth="1"/>
    <col min="3" max="3" width="12.28125" style="4" customWidth="1"/>
    <col min="10" max="10" width="10.28125" style="0" customWidth="1"/>
  </cols>
  <sheetData>
    <row r="1" spans="1:14" ht="12.75">
      <c r="A1" s="23" t="s">
        <v>125</v>
      </c>
      <c r="B1" s="23" t="s">
        <v>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</row>
    <row r="2" spans="1:14" ht="12.75">
      <c r="A2" s="23" t="s">
        <v>0</v>
      </c>
      <c r="B2" s="6" t="s">
        <v>5</v>
      </c>
      <c r="C2" s="9" t="s">
        <v>6</v>
      </c>
      <c r="D2" s="9" t="s">
        <v>7</v>
      </c>
      <c r="E2" s="9" t="s">
        <v>8</v>
      </c>
      <c r="F2" s="9" t="s">
        <v>9</v>
      </c>
      <c r="G2" s="9" t="s">
        <v>10</v>
      </c>
      <c r="H2" s="9" t="s">
        <v>11</v>
      </c>
      <c r="I2" s="9" t="s">
        <v>12</v>
      </c>
      <c r="J2" s="9" t="s">
        <v>13</v>
      </c>
      <c r="K2" s="9" t="s">
        <v>14</v>
      </c>
      <c r="L2" s="9" t="s">
        <v>15</v>
      </c>
      <c r="M2" s="9" t="s">
        <v>16</v>
      </c>
      <c r="N2" s="10" t="s">
        <v>17</v>
      </c>
    </row>
    <row r="3" spans="1:14" ht="12.75">
      <c r="A3" s="6" t="s">
        <v>18</v>
      </c>
      <c r="B3" s="11">
        <v>0.0032235811468178106</v>
      </c>
      <c r="C3" s="12">
        <v>2.184610862005099</v>
      </c>
      <c r="D3" s="12">
        <v>0.003155629641059209</v>
      </c>
      <c r="E3" s="12">
        <v>0.003994144705001949</v>
      </c>
      <c r="F3" s="12">
        <v>0.005654014674580969</v>
      </c>
      <c r="G3" s="12">
        <v>1</v>
      </c>
      <c r="H3" s="12">
        <v>0.007146068160037225</v>
      </c>
      <c r="I3" s="12">
        <v>0.0034704765384601377</v>
      </c>
      <c r="J3" s="12">
        <v>0.13389325731454166</v>
      </c>
      <c r="K3" s="12">
        <v>1.011996156799381</v>
      </c>
      <c r="L3" s="12">
        <v>0.030062393233542737</v>
      </c>
      <c r="M3" s="12">
        <v>1.2363806969902411</v>
      </c>
      <c r="N3" s="13">
        <v>0.007605687608856283</v>
      </c>
    </row>
    <row r="4" spans="1:14" ht="12.75">
      <c r="A4" s="14" t="s">
        <v>19</v>
      </c>
      <c r="B4" s="15">
        <v>0.0026417745878328795</v>
      </c>
      <c r="C4" s="16">
        <v>2.170236058862009</v>
      </c>
      <c r="D4" s="16">
        <v>0.0017570873875708166</v>
      </c>
      <c r="E4" s="16">
        <v>0.014165205826700951</v>
      </c>
      <c r="F4" s="16">
        <v>0.0026009003991833645</v>
      </c>
      <c r="G4" s="16">
        <v>1</v>
      </c>
      <c r="H4" s="16">
        <v>0.006316532726436746</v>
      </c>
      <c r="I4" s="16">
        <v>0.002317831219181189</v>
      </c>
      <c r="J4" s="16">
        <v>0.1441125919475778</v>
      </c>
      <c r="K4" s="16">
        <v>1.0543866376785587</v>
      </c>
      <c r="L4" s="16">
        <v>0.015938959875908553</v>
      </c>
      <c r="M4" s="16">
        <v>1.3958786775510226</v>
      </c>
      <c r="N4" s="17">
        <v>0.008601330318366206</v>
      </c>
    </row>
    <row r="5" spans="1:14" ht="12.75">
      <c r="A5" s="14" t="s">
        <v>20</v>
      </c>
      <c r="B5" s="15">
        <v>0.0031920574624284166</v>
      </c>
      <c r="C5" s="16">
        <v>2.112280798555913</v>
      </c>
      <c r="D5" s="16">
        <v>0.0032060148927236386</v>
      </c>
      <c r="E5" s="16">
        <v>0.005600124823507307</v>
      </c>
      <c r="F5" s="16">
        <v>0.005673313413683646</v>
      </c>
      <c r="G5" s="16">
        <v>1</v>
      </c>
      <c r="H5" s="16">
        <v>0.006230885929285105</v>
      </c>
      <c r="I5" s="16">
        <v>0.005574756811944425</v>
      </c>
      <c r="J5" s="16">
        <v>0.21771706633912416</v>
      </c>
      <c r="K5" s="16">
        <v>0.9349435383353966</v>
      </c>
      <c r="L5" s="16">
        <v>0.028468284844992905</v>
      </c>
      <c r="M5" s="16">
        <v>1.42213557410067</v>
      </c>
      <c r="N5" s="17">
        <v>0.008191064743159664</v>
      </c>
    </row>
    <row r="6" spans="1:14" ht="12.75">
      <c r="A6" s="14" t="s">
        <v>21</v>
      </c>
      <c r="B6" s="15">
        <v>0.0040975586449112904</v>
      </c>
      <c r="C6" s="16">
        <v>2.392162847135569</v>
      </c>
      <c r="D6" s="16">
        <v>0.003123006969187537</v>
      </c>
      <c r="E6" s="16">
        <v>0.007675328274015575</v>
      </c>
      <c r="F6" s="16">
        <v>0.0045660980061313795</v>
      </c>
      <c r="G6" s="16">
        <v>1</v>
      </c>
      <c r="H6" s="16">
        <v>0.010216262589400865</v>
      </c>
      <c r="I6" s="16">
        <v>0.0023717508451089027</v>
      </c>
      <c r="J6" s="16">
        <v>0.12080794136832672</v>
      </c>
      <c r="K6" s="16">
        <v>1.8495536496988656</v>
      </c>
      <c r="L6" s="16">
        <v>0.033867230407899594</v>
      </c>
      <c r="M6" s="16">
        <v>1.3050102433021389</v>
      </c>
      <c r="N6" s="17">
        <v>0.009466494072185302</v>
      </c>
    </row>
    <row r="7" spans="1:14" ht="12.75">
      <c r="A7" s="14" t="s">
        <v>22</v>
      </c>
      <c r="B7" s="15">
        <v>0.004166456666170159</v>
      </c>
      <c r="C7" s="16">
        <v>2.366153206089615</v>
      </c>
      <c r="D7" s="16">
        <v>0.00336394277831567</v>
      </c>
      <c r="E7" s="16">
        <v>0.006658353990961795</v>
      </c>
      <c r="F7" s="16">
        <v>0.005186423058600245</v>
      </c>
      <c r="G7" s="16">
        <v>1</v>
      </c>
      <c r="H7" s="16">
        <v>0.008219498350813932</v>
      </c>
      <c r="I7" s="16">
        <v>0.0032046336596179264</v>
      </c>
      <c r="J7" s="16">
        <v>0.15455400923852342</v>
      </c>
      <c r="K7" s="16">
        <v>1.5297587985125265</v>
      </c>
      <c r="L7" s="16">
        <v>0.04628985568658869</v>
      </c>
      <c r="M7" s="16">
        <v>1.236226878009026</v>
      </c>
      <c r="N7" s="17">
        <v>0.009303102250392076</v>
      </c>
    </row>
    <row r="8" spans="1:14" ht="12.75">
      <c r="A8" s="14" t="s">
        <v>122</v>
      </c>
      <c r="B8" s="15">
        <v>0.004447322054164157</v>
      </c>
      <c r="C8" s="16">
        <v>2.357632890510753</v>
      </c>
      <c r="D8" s="16">
        <v>0.003762381149221357</v>
      </c>
      <c r="E8" s="16">
        <v>0.007449602042394238</v>
      </c>
      <c r="F8" s="16">
        <v>0.004496269198151148</v>
      </c>
      <c r="G8" s="16">
        <v>1</v>
      </c>
      <c r="H8" s="16">
        <v>0.011633113648074263</v>
      </c>
      <c r="I8" s="16">
        <v>0.003700151221738517</v>
      </c>
      <c r="J8" s="16">
        <v>0.11822248624492086</v>
      </c>
      <c r="K8" s="16">
        <v>1.5987143114333755</v>
      </c>
      <c r="L8" s="16">
        <v>0.03385239933988591</v>
      </c>
      <c r="M8" s="16">
        <v>1.363330616838163</v>
      </c>
      <c r="N8" s="17">
        <v>0.011854485105883994</v>
      </c>
    </row>
    <row r="9" spans="1:14" ht="12.75">
      <c r="A9" s="14" t="s">
        <v>23</v>
      </c>
      <c r="B9" s="15">
        <v>0.004384695303113051</v>
      </c>
      <c r="C9" s="16">
        <v>2.364368570379291</v>
      </c>
      <c r="D9" s="16">
        <v>0.0030675275707108462</v>
      </c>
      <c r="E9" s="16">
        <v>0.006605085265694324</v>
      </c>
      <c r="F9" s="16">
        <v>0.006174329202070761</v>
      </c>
      <c r="G9" s="16">
        <v>1</v>
      </c>
      <c r="H9" s="16">
        <v>0.011863196419419186</v>
      </c>
      <c r="I9" s="16">
        <v>0.003921754446811202</v>
      </c>
      <c r="J9" s="16">
        <v>0.1389068359523033</v>
      </c>
      <c r="K9" s="16">
        <v>1.8375245748385474</v>
      </c>
      <c r="L9" s="16">
        <v>0.07343377601171436</v>
      </c>
      <c r="M9" s="16">
        <v>1.452833259136292</v>
      </c>
      <c r="N9" s="17">
        <v>0.010024585642911138</v>
      </c>
    </row>
    <row r="10" spans="1:14" ht="12.75">
      <c r="A10" s="14" t="s">
        <v>24</v>
      </c>
      <c r="B10" s="15">
        <v>0.002487771328963992</v>
      </c>
      <c r="C10" s="16">
        <v>1.9850649956255713</v>
      </c>
      <c r="D10" s="16">
        <v>0.0031101388254917693</v>
      </c>
      <c r="E10" s="16">
        <v>0.006063876661664656</v>
      </c>
      <c r="F10" s="16">
        <v>0.004071638032630717</v>
      </c>
      <c r="G10" s="16">
        <v>1</v>
      </c>
      <c r="H10" s="16">
        <v>0.010130330239748405</v>
      </c>
      <c r="I10" s="16">
        <v>0.002573492887583792</v>
      </c>
      <c r="J10" s="16">
        <v>0.10012560318823724</v>
      </c>
      <c r="K10" s="16">
        <v>1.3484066713936893</v>
      </c>
      <c r="L10" s="16">
        <v>0.023796200677900323</v>
      </c>
      <c r="M10" s="16">
        <v>1.2332258404155934</v>
      </c>
      <c r="N10" s="17">
        <v>0.010485890313598461</v>
      </c>
    </row>
    <row r="11" spans="1:14" ht="12.75">
      <c r="A11" s="14" t="s">
        <v>25</v>
      </c>
      <c r="B11" s="15">
        <v>0.003234520945805419</v>
      </c>
      <c r="C11" s="16">
        <v>2.2438139217409825</v>
      </c>
      <c r="D11" s="16">
        <v>0.0034193155649797856</v>
      </c>
      <c r="E11" s="16">
        <v>0.010562837958686918</v>
      </c>
      <c r="F11" s="16">
        <v>0.0038171377182069036</v>
      </c>
      <c r="G11" s="16">
        <v>1</v>
      </c>
      <c r="H11" s="16">
        <v>0.0065398679626608265</v>
      </c>
      <c r="I11" s="16">
        <v>0.0027744303823961933</v>
      </c>
      <c r="J11" s="16">
        <v>0.10360903558668241</v>
      </c>
      <c r="K11" s="16">
        <v>1.244804814312004</v>
      </c>
      <c r="L11" s="16">
        <v>0.023083227975656095</v>
      </c>
      <c r="M11" s="16">
        <v>1.5919692445131288</v>
      </c>
      <c r="N11" s="17">
        <v>0.011362896205914711</v>
      </c>
    </row>
    <row r="12" spans="1:14" ht="12.75">
      <c r="A12" s="14" t="s">
        <v>26</v>
      </c>
      <c r="B12" s="15">
        <v>0.003997008545990148</v>
      </c>
      <c r="C12" s="16">
        <v>2.5149984324714185</v>
      </c>
      <c r="D12" s="16">
        <v>0.004301715020967255</v>
      </c>
      <c r="E12" s="16">
        <v>0.008374360637114395</v>
      </c>
      <c r="F12" s="16">
        <v>0.0033683200584814195</v>
      </c>
      <c r="G12" s="16">
        <v>1</v>
      </c>
      <c r="H12" s="16">
        <v>0.007066229102837861</v>
      </c>
      <c r="I12" s="16">
        <v>0.0021741520400861197</v>
      </c>
      <c r="J12" s="16">
        <v>0.07996665139011637</v>
      </c>
      <c r="K12" s="16">
        <v>1.3714325018204798</v>
      </c>
      <c r="L12" s="16">
        <v>0.024215717430294836</v>
      </c>
      <c r="M12" s="16">
        <v>1.3169468032136085</v>
      </c>
      <c r="N12" s="17">
        <v>0.011546761282529983</v>
      </c>
    </row>
    <row r="13" spans="1:14" ht="12.75">
      <c r="A13" s="14" t="s">
        <v>27</v>
      </c>
      <c r="B13" s="15">
        <v>0.002885835836299258</v>
      </c>
      <c r="C13" s="16">
        <v>2.167653847660274</v>
      </c>
      <c r="D13" s="16">
        <v>0.0022361448468023568</v>
      </c>
      <c r="E13" s="16">
        <v>0.0049632884691897475</v>
      </c>
      <c r="F13" s="16">
        <v>0.005764696931571722</v>
      </c>
      <c r="G13" s="16">
        <v>1</v>
      </c>
      <c r="H13" s="16">
        <v>0.006716256380976111</v>
      </c>
      <c r="I13" s="16">
        <v>0.003301044702279574</v>
      </c>
      <c r="J13" s="16">
        <v>0.09049628028564115</v>
      </c>
      <c r="K13" s="16">
        <v>1.4014445806319262</v>
      </c>
      <c r="L13" s="16">
        <v>0.0376573260930226</v>
      </c>
      <c r="M13" s="16">
        <v>1.1274070903988116</v>
      </c>
      <c r="N13" s="17">
        <v>0.007549235292471038</v>
      </c>
    </row>
    <row r="14" spans="1:14" ht="12.75">
      <c r="A14" s="14" t="s">
        <v>28</v>
      </c>
      <c r="B14" s="15">
        <v>0.00446557033477405</v>
      </c>
      <c r="C14" s="16">
        <v>2.485078979224757</v>
      </c>
      <c r="D14" s="16">
        <v>0.0031738281879751242</v>
      </c>
      <c r="E14" s="16">
        <v>0.007540046453512048</v>
      </c>
      <c r="F14" s="16">
        <v>0.004382078927506574</v>
      </c>
      <c r="G14" s="16">
        <v>1</v>
      </c>
      <c r="H14" s="16">
        <v>0.006663748154395697</v>
      </c>
      <c r="I14" s="16">
        <v>0.003254800086618299</v>
      </c>
      <c r="J14" s="16">
        <v>0.13231909144163237</v>
      </c>
      <c r="K14" s="16">
        <v>1.9702590733183363</v>
      </c>
      <c r="L14" s="16">
        <v>0.043659818821243083</v>
      </c>
      <c r="M14" s="16">
        <v>1.3035810140325257</v>
      </c>
      <c r="N14" s="17">
        <v>0.014008006469417003</v>
      </c>
    </row>
    <row r="15" spans="1:14" ht="12.75">
      <c r="A15" s="14" t="s">
        <v>29</v>
      </c>
      <c r="B15" s="15">
        <v>0.0034883458713521995</v>
      </c>
      <c r="C15" s="16">
        <v>2.109343185808381</v>
      </c>
      <c r="D15" s="16">
        <v>0.003257048220240521</v>
      </c>
      <c r="E15" s="16">
        <v>0.0061204728522887995</v>
      </c>
      <c r="F15" s="16">
        <v>0.003858915658786242</v>
      </c>
      <c r="G15" s="16">
        <v>1</v>
      </c>
      <c r="H15" s="16">
        <v>0.006784390610362836</v>
      </c>
      <c r="I15" s="16">
        <v>0.0036447338094369275</v>
      </c>
      <c r="J15" s="16">
        <v>0.05393076502362234</v>
      </c>
      <c r="K15" s="16">
        <v>1.1826563062474624</v>
      </c>
      <c r="L15" s="16">
        <v>0.02424420224384553</v>
      </c>
      <c r="M15" s="16">
        <v>0.9451426016726142</v>
      </c>
      <c r="N15" s="17">
        <v>0.010809706050690912</v>
      </c>
    </row>
    <row r="16" spans="1:14" ht="12.75">
      <c r="A16" s="14" t="s">
        <v>30</v>
      </c>
      <c r="B16" s="15">
        <v>0.0038415476674100555</v>
      </c>
      <c r="C16" s="16">
        <v>2.095800514931961</v>
      </c>
      <c r="D16" s="16">
        <v>0.0018079883669660075</v>
      </c>
      <c r="E16" s="16">
        <v>0.04169985799410858</v>
      </c>
      <c r="F16" s="16">
        <v>0.0047971086198077</v>
      </c>
      <c r="G16" s="16">
        <v>1</v>
      </c>
      <c r="H16" s="16">
        <v>0.005731057043424714</v>
      </c>
      <c r="I16" s="16">
        <v>0.0031060658357692393</v>
      </c>
      <c r="J16" s="16">
        <v>0.11826133482924786</v>
      </c>
      <c r="K16" s="16">
        <v>1.5102089191720534</v>
      </c>
      <c r="L16" s="16">
        <v>0.04570362084535863</v>
      </c>
      <c r="M16" s="16">
        <v>1.1933613497898445</v>
      </c>
      <c r="N16" s="17">
        <v>0.022547994768364533</v>
      </c>
    </row>
    <row r="17" spans="1:14" ht="12.75">
      <c r="A17" s="14" t="s">
        <v>31</v>
      </c>
      <c r="B17" s="15">
        <v>0.0048064625091567325</v>
      </c>
      <c r="C17" s="16">
        <v>2.443648048712126</v>
      </c>
      <c r="D17" s="16">
        <v>0.004602610394038709</v>
      </c>
      <c r="E17" s="16">
        <v>0.007960742830443537</v>
      </c>
      <c r="F17" s="16">
        <v>0.00254194350507823</v>
      </c>
      <c r="G17" s="16">
        <v>1</v>
      </c>
      <c r="H17" s="16">
        <v>0.01271226608179142</v>
      </c>
      <c r="I17" s="16">
        <v>0.0020005025260395725</v>
      </c>
      <c r="J17" s="16">
        <v>0.08455126055604988</v>
      </c>
      <c r="K17" s="16">
        <v>1.807986530176508</v>
      </c>
      <c r="L17" s="16">
        <v>0.037752323576595484</v>
      </c>
      <c r="M17" s="16">
        <v>1.6694974884506741</v>
      </c>
      <c r="N17" s="17">
        <v>0.01622388032060822</v>
      </c>
    </row>
    <row r="18" spans="1:14" ht="12.75">
      <c r="A18" s="14" t="s">
        <v>32</v>
      </c>
      <c r="B18" s="15">
        <v>0.004057430139712009</v>
      </c>
      <c r="C18" s="16">
        <v>2.1999462563770584</v>
      </c>
      <c r="D18" s="16">
        <v>0.0052215125886516485</v>
      </c>
      <c r="E18" s="16">
        <v>0.009331253367895647</v>
      </c>
      <c r="F18" s="16">
        <v>0.0037073420250014902</v>
      </c>
      <c r="G18" s="16">
        <v>1</v>
      </c>
      <c r="H18" s="16">
        <v>0.009294166713760122</v>
      </c>
      <c r="I18" s="16">
        <v>0.0025020204698128763</v>
      </c>
      <c r="J18" s="16">
        <v>0.10836432582221221</v>
      </c>
      <c r="K18" s="16">
        <v>1.6749926469990115</v>
      </c>
      <c r="L18" s="16">
        <v>0.03721945456002362</v>
      </c>
      <c r="M18" s="16">
        <v>1.4143016832485567</v>
      </c>
      <c r="N18" s="17">
        <v>0.01695278460930201</v>
      </c>
    </row>
    <row r="19" spans="1:14" ht="12.75">
      <c r="A19" s="14" t="s">
        <v>33</v>
      </c>
      <c r="B19" s="15">
        <v>0.004007424721164249</v>
      </c>
      <c r="C19" s="16">
        <v>2.2604839449937986</v>
      </c>
      <c r="D19" s="16">
        <v>0.0034067196803255406</v>
      </c>
      <c r="E19" s="16">
        <v>0.004860470257907555</v>
      </c>
      <c r="F19" s="16">
        <v>0.004575282643111733</v>
      </c>
      <c r="G19" s="16">
        <v>1</v>
      </c>
      <c r="H19" s="16">
        <v>0.010313628973287544</v>
      </c>
      <c r="I19" s="16">
        <v>0.003045123788796099</v>
      </c>
      <c r="J19" s="16">
        <v>0.09925011756731758</v>
      </c>
      <c r="K19" s="16">
        <v>1.587463100158711</v>
      </c>
      <c r="L19" s="16">
        <v>0.04061668132239445</v>
      </c>
      <c r="M19" s="16">
        <v>0.9034899256837082</v>
      </c>
      <c r="N19" s="17">
        <v>0.008643636775633434</v>
      </c>
    </row>
    <row r="20" spans="1:14" ht="12.75">
      <c r="A20" s="14" t="s">
        <v>34</v>
      </c>
      <c r="B20" s="15">
        <v>0.004271440590603455</v>
      </c>
      <c r="C20" s="16">
        <v>2.250187662354189</v>
      </c>
      <c r="D20" s="16">
        <v>0.004150038607287044</v>
      </c>
      <c r="E20" s="16">
        <v>0.010558881931189765</v>
      </c>
      <c r="F20" s="16">
        <v>0.003915472815259699</v>
      </c>
      <c r="G20" s="16">
        <v>1</v>
      </c>
      <c r="H20" s="16">
        <v>0.007257065465416521</v>
      </c>
      <c r="I20" s="16">
        <v>0.0041949593112633275</v>
      </c>
      <c r="J20" s="16">
        <v>0.10247579608331414</v>
      </c>
      <c r="K20" s="16">
        <v>1.499357276572375</v>
      </c>
      <c r="L20" s="16">
        <v>0.026645395026339457</v>
      </c>
      <c r="M20" s="16">
        <v>1.7552251898258804</v>
      </c>
      <c r="N20" s="17">
        <v>0.013558385509133495</v>
      </c>
    </row>
    <row r="21" spans="1:14" ht="12.75">
      <c r="A21" s="14" t="s">
        <v>35</v>
      </c>
      <c r="B21" s="15">
        <v>0.002966359228360815</v>
      </c>
      <c r="C21" s="16">
        <v>1.9212551188838691</v>
      </c>
      <c r="D21" s="16">
        <v>0.003621431195601959</v>
      </c>
      <c r="E21" s="16">
        <v>0.007135352221202876</v>
      </c>
      <c r="F21" s="16">
        <v>0.004693167995319432</v>
      </c>
      <c r="G21" s="16">
        <v>1</v>
      </c>
      <c r="H21" s="16">
        <v>0.011543855900711364</v>
      </c>
      <c r="I21" s="16">
        <v>0.002420457315518552</v>
      </c>
      <c r="J21" s="16">
        <v>0.07902162745790302</v>
      </c>
      <c r="K21" s="16">
        <v>1.3573881344322039</v>
      </c>
      <c r="L21" s="16">
        <v>0.027867250199800624</v>
      </c>
      <c r="M21" s="16">
        <v>1.1880949720012508</v>
      </c>
      <c r="N21" s="17">
        <v>0.012438037578623232</v>
      </c>
    </row>
    <row r="22" spans="1:14" ht="12.75">
      <c r="A22" s="14" t="s">
        <v>36</v>
      </c>
      <c r="B22" s="15">
        <v>0.003373114331370185</v>
      </c>
      <c r="C22" s="16">
        <v>1.9500429600473104</v>
      </c>
      <c r="D22" s="16">
        <v>0.002516523109919538</v>
      </c>
      <c r="E22" s="16">
        <v>0.009800852436008565</v>
      </c>
      <c r="F22" s="16">
        <v>0.0032471726851522565</v>
      </c>
      <c r="G22" s="16">
        <v>1</v>
      </c>
      <c r="H22" s="16">
        <v>0.005569827951244414</v>
      </c>
      <c r="I22" s="16">
        <v>0.003162946951499009</v>
      </c>
      <c r="J22" s="16">
        <v>0.058843608957977855</v>
      </c>
      <c r="K22" s="16">
        <v>1.815091459801184</v>
      </c>
      <c r="L22" s="16">
        <v>0.037594085736002085</v>
      </c>
      <c r="M22" s="16">
        <v>1.3420229918602191</v>
      </c>
      <c r="N22" s="17">
        <v>0.010970354488886227</v>
      </c>
    </row>
    <row r="23" spans="1:14" ht="12.75">
      <c r="A23" s="14" t="s">
        <v>37</v>
      </c>
      <c r="B23" s="15">
        <v>0.002348097845447401</v>
      </c>
      <c r="C23" s="16">
        <v>1.551967192722145</v>
      </c>
      <c r="D23" s="16">
        <v>0.002388099034773663</v>
      </c>
      <c r="E23" s="16">
        <v>0.005183803434703756</v>
      </c>
      <c r="F23" s="16">
        <v>0.004053048174521308</v>
      </c>
      <c r="G23" s="16">
        <v>1</v>
      </c>
      <c r="H23" s="16">
        <v>0.0030591396182106014</v>
      </c>
      <c r="I23" s="16">
        <v>0.0027116710514884022</v>
      </c>
      <c r="J23" s="16">
        <v>1.1462172137409903</v>
      </c>
      <c r="K23" s="16">
        <v>0.8747543887019136</v>
      </c>
      <c r="L23" s="16">
        <v>0.01777595304170855</v>
      </c>
      <c r="M23" s="16">
        <v>2.4584675504435327</v>
      </c>
      <c r="N23" s="17">
        <v>0.00771938276337308</v>
      </c>
    </row>
    <row r="24" spans="1:14" ht="12.75">
      <c r="A24" s="14" t="s">
        <v>38</v>
      </c>
      <c r="B24" s="15">
        <v>0.004321710461250526</v>
      </c>
      <c r="C24" s="16">
        <v>2.1802479204009657</v>
      </c>
      <c r="D24" s="16">
        <v>0.003565022927944682</v>
      </c>
      <c r="E24" s="16">
        <v>0.007015595200569367</v>
      </c>
      <c r="F24" s="16">
        <v>0.004390841644135112</v>
      </c>
      <c r="G24" s="16">
        <v>1</v>
      </c>
      <c r="H24" s="16">
        <v>0.0079578956957063</v>
      </c>
      <c r="I24" s="16">
        <v>0.003341368297731615</v>
      </c>
      <c r="J24" s="16">
        <v>0.11581725401902343</v>
      </c>
      <c r="K24" s="16">
        <v>1.8717188651040804</v>
      </c>
      <c r="L24" s="16">
        <v>0.03800613071945416</v>
      </c>
      <c r="M24" s="16">
        <v>1.2877816183669952</v>
      </c>
      <c r="N24" s="17">
        <v>0.011180380464901279</v>
      </c>
    </row>
    <row r="25" spans="1:14" ht="12.75">
      <c r="A25" s="14" t="s">
        <v>39</v>
      </c>
      <c r="B25" s="15">
        <v>0.0036163098858156516</v>
      </c>
      <c r="C25" s="16">
        <v>2.347988609737865</v>
      </c>
      <c r="D25" s="16">
        <v>0.0035725124131249153</v>
      </c>
      <c r="E25" s="16">
        <v>0.006924981929598751</v>
      </c>
      <c r="F25" s="16">
        <v>0.0050242603368495535</v>
      </c>
      <c r="G25" s="16">
        <v>1</v>
      </c>
      <c r="H25" s="16">
        <v>0.013858660253429552</v>
      </c>
      <c r="I25" s="16">
        <v>0.0006477963620490258</v>
      </c>
      <c r="J25" s="16">
        <v>0.12380684544392588</v>
      </c>
      <c r="K25" s="16">
        <v>0.6731972621434101</v>
      </c>
      <c r="L25" s="16">
        <v>0.02287073455014498</v>
      </c>
      <c r="M25" s="16">
        <v>0.8686892607084188</v>
      </c>
      <c r="N25" s="17">
        <v>0.00919496569567534</v>
      </c>
    </row>
    <row r="26" spans="1:14" ht="12.75">
      <c r="A26" s="14" t="s">
        <v>40</v>
      </c>
      <c r="B26" s="15">
        <v>0.003325249257923723</v>
      </c>
      <c r="C26" s="16">
        <v>2.0629206711312666</v>
      </c>
      <c r="D26" s="16">
        <v>0.0033714120707933376</v>
      </c>
      <c r="E26" s="16">
        <v>0.0076311589039218895</v>
      </c>
      <c r="F26" s="16">
        <v>0.005175749102988677</v>
      </c>
      <c r="G26" s="16">
        <v>1</v>
      </c>
      <c r="H26" s="16">
        <v>0.0194046958960018</v>
      </c>
      <c r="I26" s="16">
        <v>0.0032001340834186876</v>
      </c>
      <c r="J26" s="16">
        <v>0.09069923748454492</v>
      </c>
      <c r="K26" s="16">
        <v>1.209601875387552</v>
      </c>
      <c r="L26" s="16">
        <v>0.026766496542865822</v>
      </c>
      <c r="M26" s="16">
        <v>1.1322433761320096</v>
      </c>
      <c r="N26" s="17">
        <v>0.009836819520549558</v>
      </c>
    </row>
    <row r="27" spans="1:14" ht="12.75">
      <c r="A27" s="14" t="s">
        <v>41</v>
      </c>
      <c r="B27" s="15">
        <v>0.004334427283742486</v>
      </c>
      <c r="C27" s="16">
        <v>2.9417315586074584</v>
      </c>
      <c r="D27" s="16">
        <v>0.004032779301558768</v>
      </c>
      <c r="E27" s="16">
        <v>0.005893281267300387</v>
      </c>
      <c r="F27" s="16">
        <v>0.00553994381860151</v>
      </c>
      <c r="G27" s="16">
        <v>1</v>
      </c>
      <c r="H27" s="16">
        <v>0.011595007837125589</v>
      </c>
      <c r="I27" s="16">
        <v>0.004273768143763232</v>
      </c>
      <c r="J27" s="16">
        <v>0.12673369695566786</v>
      </c>
      <c r="K27" s="16">
        <v>1.441347375125315</v>
      </c>
      <c r="L27" s="16">
        <v>0.053427595713870436</v>
      </c>
      <c r="M27" s="16">
        <v>1.3816225655695995</v>
      </c>
      <c r="N27" s="17">
        <v>0.008567420620826782</v>
      </c>
    </row>
    <row r="28" spans="1:14" ht="12.75">
      <c r="A28" s="14" t="s">
        <v>42</v>
      </c>
      <c r="B28" s="15">
        <v>0.0046501126949538155</v>
      </c>
      <c r="C28" s="16">
        <v>2.549721350789909</v>
      </c>
      <c r="D28" s="16">
        <v>0.0028407715574168594</v>
      </c>
      <c r="E28" s="16">
        <v>0.006395188313354246</v>
      </c>
      <c r="F28" s="16">
        <v>0.004890584401964011</v>
      </c>
      <c r="G28" s="16">
        <v>1</v>
      </c>
      <c r="H28" s="16">
        <v>0.009301697538125688</v>
      </c>
      <c r="I28" s="16">
        <v>0.0038264969499848785</v>
      </c>
      <c r="J28" s="16">
        <v>0.11740668776925989</v>
      </c>
      <c r="K28" s="16">
        <v>1.3971224683982302</v>
      </c>
      <c r="L28" s="16">
        <v>0.053888827637669785</v>
      </c>
      <c r="M28" s="16">
        <v>1.6121361098450648</v>
      </c>
      <c r="N28" s="17">
        <v>0.009414416697843257</v>
      </c>
    </row>
    <row r="29" spans="1:14" ht="12.75">
      <c r="A29" s="14" t="s">
        <v>43</v>
      </c>
      <c r="B29" s="15">
        <v>0.0034744807824562862</v>
      </c>
      <c r="C29" s="16">
        <v>2.0791694162334395</v>
      </c>
      <c r="D29" s="16">
        <v>0.0025836608346092036</v>
      </c>
      <c r="E29" s="16">
        <v>0.007525028025881472</v>
      </c>
      <c r="F29" s="16">
        <v>0.006068667302378242</v>
      </c>
      <c r="G29" s="16">
        <v>1</v>
      </c>
      <c r="H29" s="16">
        <v>0.013074878981339175</v>
      </c>
      <c r="I29" s="16">
        <v>0.0024894110243544572</v>
      </c>
      <c r="J29" s="16">
        <v>0.07481899174392284</v>
      </c>
      <c r="K29" s="16">
        <v>1.459898574517286</v>
      </c>
      <c r="L29" s="16">
        <v>0.0305648454726707</v>
      </c>
      <c r="M29" s="16">
        <v>3.066785635726666</v>
      </c>
      <c r="N29" s="17">
        <v>0.009296599362217866</v>
      </c>
    </row>
    <row r="30" spans="1:14" ht="12.75">
      <c r="A30" s="14" t="s">
        <v>44</v>
      </c>
      <c r="B30" s="15">
        <v>0.0036218697496645893</v>
      </c>
      <c r="C30" s="16">
        <v>2.039138855998056</v>
      </c>
      <c r="D30" s="16">
        <v>0.00352698074237518</v>
      </c>
      <c r="E30" s="16">
        <v>0.00923659649004046</v>
      </c>
      <c r="F30" s="16">
        <v>0.005102638950974601</v>
      </c>
      <c r="G30" s="16">
        <v>1</v>
      </c>
      <c r="H30" s="16">
        <v>0.008402323846961447</v>
      </c>
      <c r="I30" s="16">
        <v>0.003136611283621842</v>
      </c>
      <c r="J30" s="16">
        <v>0.10082460356411518</v>
      </c>
      <c r="K30" s="16">
        <v>1.491670367493574</v>
      </c>
      <c r="L30" s="16">
        <v>0.03072333610141571</v>
      </c>
      <c r="M30" s="16">
        <v>1.2649394455237346</v>
      </c>
      <c r="N30" s="17">
        <v>0.010115393035111888</v>
      </c>
    </row>
    <row r="31" spans="1:14" ht="12.75">
      <c r="A31" s="14" t="s">
        <v>45</v>
      </c>
      <c r="B31" s="15">
        <v>0.005466886535719125</v>
      </c>
      <c r="C31" s="16">
        <v>1.5109484013707786</v>
      </c>
      <c r="D31" s="16">
        <v>0.002082593919036919</v>
      </c>
      <c r="E31" s="16">
        <v>0.14655082369911715</v>
      </c>
      <c r="F31" s="16">
        <v>0.0031241041054625323</v>
      </c>
      <c r="G31" s="16">
        <v>1</v>
      </c>
      <c r="H31" s="16">
        <v>0.004246631181532058</v>
      </c>
      <c r="I31" s="16">
        <v>0.004154990286852954</v>
      </c>
      <c r="J31" s="16">
        <v>0.24075889292768302</v>
      </c>
      <c r="K31" s="16">
        <v>0.5073308562770734</v>
      </c>
      <c r="L31" s="16">
        <v>0.016756074822518053</v>
      </c>
      <c r="M31" s="16">
        <v>0.8680781605170225</v>
      </c>
      <c r="N31" s="17">
        <v>0.005443084356460624</v>
      </c>
    </row>
    <row r="32" spans="1:14" ht="12.75">
      <c r="A32" s="14" t="s">
        <v>46</v>
      </c>
      <c r="B32" s="15">
        <v>0.0037897277272576366</v>
      </c>
      <c r="C32" s="16">
        <v>2.5211637686224146</v>
      </c>
      <c r="D32" s="16">
        <v>0.004062817114479148</v>
      </c>
      <c r="E32" s="16">
        <v>0.008569091868730434</v>
      </c>
      <c r="F32" s="16">
        <v>0.0038446381261633637</v>
      </c>
      <c r="G32" s="16">
        <v>1</v>
      </c>
      <c r="H32" s="16">
        <v>0.022419373545764454</v>
      </c>
      <c r="I32" s="16">
        <v>0.0033133746824155225</v>
      </c>
      <c r="J32" s="16">
        <v>0.08893669439344747</v>
      </c>
      <c r="K32" s="16">
        <v>1.0339392130317897</v>
      </c>
      <c r="L32" s="16">
        <v>0.01967364063506242</v>
      </c>
      <c r="M32" s="16">
        <v>1.1678556784197558</v>
      </c>
      <c r="N32" s="17">
        <v>0.010074252276957671</v>
      </c>
    </row>
    <row r="33" spans="1:14" ht="12.75">
      <c r="A33" s="14" t="s">
        <v>47</v>
      </c>
      <c r="B33" s="15">
        <v>0.0026393828320944532</v>
      </c>
      <c r="C33" s="16">
        <v>2.0712065112891507</v>
      </c>
      <c r="D33" s="16">
        <v>0.0019777336817718622</v>
      </c>
      <c r="E33" s="16">
        <v>0.006474395404160222</v>
      </c>
      <c r="F33" s="16">
        <v>0.004773971515751741</v>
      </c>
      <c r="G33" s="16">
        <v>1</v>
      </c>
      <c r="H33" s="16">
        <v>0.0052825715776516815</v>
      </c>
      <c r="I33" s="16">
        <v>0.002240735564270366</v>
      </c>
      <c r="J33" s="16">
        <v>0.03468461407954937</v>
      </c>
      <c r="K33" s="16">
        <v>1.1820736036481887</v>
      </c>
      <c r="L33" s="16">
        <v>0.022789219703565133</v>
      </c>
      <c r="M33" s="16">
        <v>0.8530351568989699</v>
      </c>
      <c r="N33" s="17">
        <v>0.007045229680448937</v>
      </c>
    </row>
    <row r="34" spans="1:14" ht="12.75">
      <c r="A34" s="14" t="s">
        <v>48</v>
      </c>
      <c r="B34" s="15">
        <v>0.0022789411570449075</v>
      </c>
      <c r="C34" s="16">
        <v>1.327205611185286</v>
      </c>
      <c r="D34" s="16">
        <v>0.002082289946103982</v>
      </c>
      <c r="E34" s="16">
        <v>0.00267149590951965</v>
      </c>
      <c r="F34" s="16">
        <v>0.004546664472723147</v>
      </c>
      <c r="G34" s="16">
        <v>1</v>
      </c>
      <c r="H34" s="16">
        <v>0.0018266674385593587</v>
      </c>
      <c r="I34" s="16">
        <v>0.0028191019675358215</v>
      </c>
      <c r="J34" s="16">
        <v>0.063</v>
      </c>
      <c r="K34" s="16">
        <v>0.42496964070170723</v>
      </c>
      <c r="L34" s="16">
        <v>0.017419421511795048</v>
      </c>
      <c r="M34" s="16">
        <v>2.3712747432462793</v>
      </c>
      <c r="N34" s="17">
        <v>0.005424585171233145</v>
      </c>
    </row>
    <row r="35" spans="1:14" ht="12.75">
      <c r="A35" s="14" t="s">
        <v>49</v>
      </c>
      <c r="B35" s="15">
        <v>0.004789179388489382</v>
      </c>
      <c r="C35" s="16">
        <v>2.6306952892960016</v>
      </c>
      <c r="D35" s="16">
        <v>0.004411329409564568</v>
      </c>
      <c r="E35" s="16">
        <v>0.007244087238838744</v>
      </c>
      <c r="F35" s="16">
        <v>0.0039623821287294286</v>
      </c>
      <c r="G35" s="16">
        <v>1</v>
      </c>
      <c r="H35" s="16">
        <v>0.010796557906645536</v>
      </c>
      <c r="I35" s="16">
        <v>0.002957744528539562</v>
      </c>
      <c r="J35" s="16">
        <v>0.11265676631628267</v>
      </c>
      <c r="K35" s="16">
        <v>2.0062810197107157</v>
      </c>
      <c r="L35" s="16">
        <v>0.039809212675529976</v>
      </c>
      <c r="M35" s="16">
        <v>1.40590833236698</v>
      </c>
      <c r="N35" s="17">
        <v>0.014490040210682958</v>
      </c>
    </row>
    <row r="36" spans="1:14" ht="12.75">
      <c r="A36" s="14" t="s">
        <v>50</v>
      </c>
      <c r="B36" s="15">
        <v>0.0035963120163688086</v>
      </c>
      <c r="C36" s="16">
        <v>2.2911566366838785</v>
      </c>
      <c r="D36" s="16">
        <v>0.004061882851459603</v>
      </c>
      <c r="E36" s="16">
        <v>0.006750939372716996</v>
      </c>
      <c r="F36" s="16">
        <v>0.0036832245093501893</v>
      </c>
      <c r="G36" s="16">
        <v>1</v>
      </c>
      <c r="H36" s="16">
        <v>0.007811317998919836</v>
      </c>
      <c r="I36" s="16">
        <v>0.002103208948549803</v>
      </c>
      <c r="J36" s="16">
        <v>0.10652754778684084</v>
      </c>
      <c r="K36" s="16">
        <v>1.359593765410136</v>
      </c>
      <c r="L36" s="16">
        <v>0.02476812436334503</v>
      </c>
      <c r="M36" s="16">
        <v>0.9229768897378131</v>
      </c>
      <c r="N36" s="17">
        <v>0.009734956251933933</v>
      </c>
    </row>
    <row r="37" spans="1:14" ht="12.75">
      <c r="A37" s="14" t="s">
        <v>51</v>
      </c>
      <c r="B37" s="15">
        <v>0.003524799259409466</v>
      </c>
      <c r="C37" s="16">
        <v>2.070426589639201</v>
      </c>
      <c r="D37" s="16">
        <v>0.0031789246596125274</v>
      </c>
      <c r="E37" s="16">
        <v>0.007285182240766728</v>
      </c>
      <c r="F37" s="16">
        <v>0.0052779256117708095</v>
      </c>
      <c r="G37" s="16">
        <v>1</v>
      </c>
      <c r="H37" s="16">
        <v>0.013465258634566686</v>
      </c>
      <c r="I37" s="16">
        <v>0.003305214022964511</v>
      </c>
      <c r="J37" s="16">
        <v>0.10544686519226767</v>
      </c>
      <c r="K37" s="16">
        <v>1.494366873198165</v>
      </c>
      <c r="L37" s="16">
        <v>0.032957507210995315</v>
      </c>
      <c r="M37" s="16">
        <v>1.1224362032177932</v>
      </c>
      <c r="N37" s="17">
        <v>0.009766507688974196</v>
      </c>
    </row>
    <row r="38" spans="1:14" ht="12.75">
      <c r="A38" s="14" t="s">
        <v>52</v>
      </c>
      <c r="B38" s="15">
        <v>0.0033584777434137623</v>
      </c>
      <c r="C38" s="16">
        <v>2.3278940572743316</v>
      </c>
      <c r="D38" s="16">
        <v>0.003482056001557605</v>
      </c>
      <c r="E38" s="16">
        <v>0.005606709511729942</v>
      </c>
      <c r="F38" s="16">
        <v>0.005349525270870164</v>
      </c>
      <c r="G38" s="16">
        <v>1</v>
      </c>
      <c r="H38" s="16">
        <v>0.0073112568342529995</v>
      </c>
      <c r="I38" s="16">
        <v>0.004742299526633618</v>
      </c>
      <c r="J38" s="16">
        <v>0.11831834737735544</v>
      </c>
      <c r="K38" s="16">
        <v>1.609727035617292</v>
      </c>
      <c r="L38" s="16">
        <v>0.04686422259799816</v>
      </c>
      <c r="M38" s="16">
        <v>1.2078699069173626</v>
      </c>
      <c r="N38" s="17">
        <v>0.008907639869695427</v>
      </c>
    </row>
    <row r="39" spans="1:14" ht="12.75">
      <c r="A39" s="14" t="s">
        <v>53</v>
      </c>
      <c r="B39" s="15">
        <v>0.0043855981941139386</v>
      </c>
      <c r="C39" s="16">
        <v>2.626423341791361</v>
      </c>
      <c r="D39" s="16">
        <v>0.005677420870066513</v>
      </c>
      <c r="E39" s="16">
        <v>0.006188649899625027</v>
      </c>
      <c r="F39" s="16">
        <v>0.003815496413162978</v>
      </c>
      <c r="G39" s="16">
        <v>1</v>
      </c>
      <c r="H39" s="16">
        <v>0.011022586365462795</v>
      </c>
      <c r="I39" s="16">
        <v>0.003246006417966833</v>
      </c>
      <c r="J39" s="16">
        <v>0.11217848343305836</v>
      </c>
      <c r="K39" s="16">
        <v>1.2637824076151791</v>
      </c>
      <c r="L39" s="16">
        <v>0.028018638618806834</v>
      </c>
      <c r="M39" s="16">
        <v>1.2729693055239526</v>
      </c>
      <c r="N39" s="17">
        <v>0.010286123069287976</v>
      </c>
    </row>
    <row r="40" spans="1:14" ht="12.75">
      <c r="A40" s="14" t="s">
        <v>54</v>
      </c>
      <c r="B40" s="15">
        <v>0.003577260528286249</v>
      </c>
      <c r="C40" s="16">
        <v>2.1814760638115644</v>
      </c>
      <c r="D40" s="16">
        <v>0.003639513700500006</v>
      </c>
      <c r="E40" s="16">
        <v>0.009452938319350148</v>
      </c>
      <c r="F40" s="16">
        <v>0.005194707226477002</v>
      </c>
      <c r="G40" s="16">
        <v>1</v>
      </c>
      <c r="H40" s="16">
        <v>0.00852085925357437</v>
      </c>
      <c r="I40" s="16">
        <v>0.003094351775147308</v>
      </c>
      <c r="J40" s="16">
        <v>0.08642906122064441</v>
      </c>
      <c r="K40" s="16">
        <v>1.588613792469991</v>
      </c>
      <c r="L40" s="16">
        <v>0.03396053332125268</v>
      </c>
      <c r="M40" s="16">
        <v>1.6523737529775464</v>
      </c>
      <c r="N40" s="17">
        <v>0.010993248900180004</v>
      </c>
    </row>
    <row r="41" spans="1:14" ht="12.75">
      <c r="A41" s="14" t="s">
        <v>55</v>
      </c>
      <c r="B41" s="15">
        <v>0.0037200464995494815</v>
      </c>
      <c r="C41" s="16">
        <v>2.2422900170017765</v>
      </c>
      <c r="D41" s="16">
        <v>0.0033880637726260063</v>
      </c>
      <c r="E41" s="16">
        <v>0.007358349817491828</v>
      </c>
      <c r="F41" s="16">
        <v>0.003182497620805331</v>
      </c>
      <c r="G41" s="16">
        <v>1</v>
      </c>
      <c r="H41" s="16">
        <v>0.01087256031789745</v>
      </c>
      <c r="I41" s="16">
        <v>0.0038204320457470233</v>
      </c>
      <c r="J41" s="16">
        <v>0.08206675274801488</v>
      </c>
      <c r="K41" s="16">
        <v>1.1876803881214941</v>
      </c>
      <c r="L41" s="16">
        <v>0.022795123893323065</v>
      </c>
      <c r="M41" s="16">
        <v>1.2547770751553726</v>
      </c>
      <c r="N41" s="17">
        <v>0.010304681849079593</v>
      </c>
    </row>
    <row r="42" spans="1:14" ht="12.75">
      <c r="A42" s="14" t="s">
        <v>56</v>
      </c>
      <c r="B42" s="15">
        <v>0.004362163078986258</v>
      </c>
      <c r="C42" s="16">
        <v>2.4043891413029086</v>
      </c>
      <c r="D42" s="16">
        <v>0.002996712815146905</v>
      </c>
      <c r="E42" s="16">
        <v>0.009410732084584247</v>
      </c>
      <c r="F42" s="16">
        <v>0.003134040409511658</v>
      </c>
      <c r="G42" s="16">
        <v>1</v>
      </c>
      <c r="H42" s="16">
        <v>0.012917419116737923</v>
      </c>
      <c r="I42" s="16">
        <v>0.004006551992633037</v>
      </c>
      <c r="J42" s="16">
        <v>0.09520080422769255</v>
      </c>
      <c r="K42" s="16">
        <v>2.0993075799651626</v>
      </c>
      <c r="L42" s="16">
        <v>0.042104161231891916</v>
      </c>
      <c r="M42" s="16">
        <v>1.2888164943003662</v>
      </c>
      <c r="N42" s="17">
        <v>0.013289283261339125</v>
      </c>
    </row>
    <row r="43" spans="1:14" ht="12.75">
      <c r="A43" s="14" t="s">
        <v>57</v>
      </c>
      <c r="B43" s="15">
        <v>0.0035604709566679233</v>
      </c>
      <c r="C43" s="16">
        <v>2.3283566844918004</v>
      </c>
      <c r="D43" s="16">
        <v>0.003359361837614686</v>
      </c>
      <c r="E43" s="16">
        <v>0.008263959211992139</v>
      </c>
      <c r="F43" s="16">
        <v>0.0032851312202596297</v>
      </c>
      <c r="G43" s="16">
        <v>1</v>
      </c>
      <c r="H43" s="16">
        <v>0.007428533470304846</v>
      </c>
      <c r="I43" s="16">
        <v>0.0037080255376467286</v>
      </c>
      <c r="J43" s="16">
        <v>0.06020117151114554</v>
      </c>
      <c r="K43" s="16">
        <v>1.3321764643804477</v>
      </c>
      <c r="L43" s="16">
        <v>0.02586578644692851</v>
      </c>
      <c r="M43" s="16">
        <v>1.1730892108248396</v>
      </c>
      <c r="N43" s="17">
        <v>0.01108242024819279</v>
      </c>
    </row>
    <row r="44" spans="1:14" ht="12.75">
      <c r="A44" s="14" t="s">
        <v>58</v>
      </c>
      <c r="B44" s="15">
        <v>0.004140045600837649</v>
      </c>
      <c r="C44" s="16">
        <v>2.500216409991938</v>
      </c>
      <c r="D44" s="16">
        <v>0.002886278940663152</v>
      </c>
      <c r="E44" s="16">
        <v>0.005828092890415966</v>
      </c>
      <c r="F44" s="16">
        <v>0.0036765995376801253</v>
      </c>
      <c r="G44" s="16">
        <v>1</v>
      </c>
      <c r="H44" s="16">
        <v>0.013490515079038598</v>
      </c>
      <c r="I44" s="16">
        <v>0.0032650673487476553</v>
      </c>
      <c r="J44" s="16">
        <v>0.07317470232091</v>
      </c>
      <c r="K44" s="16">
        <v>1.4816004991271956</v>
      </c>
      <c r="L44" s="16">
        <v>0.02991677293351335</v>
      </c>
      <c r="M44" s="16">
        <v>1.0739344912061917</v>
      </c>
      <c r="N44" s="17">
        <v>0.013460179136006093</v>
      </c>
    </row>
    <row r="45" spans="1:14" ht="12.75">
      <c r="A45" s="14" t="s">
        <v>59</v>
      </c>
      <c r="B45" s="15">
        <v>0.0027444832217915025</v>
      </c>
      <c r="C45" s="16">
        <v>1.9305315713579307</v>
      </c>
      <c r="D45" s="16">
        <v>0.002973466916561672</v>
      </c>
      <c r="E45" s="16">
        <v>0.004782955023171111</v>
      </c>
      <c r="F45" s="16">
        <v>0.005435306328144288</v>
      </c>
      <c r="G45" s="16">
        <v>1</v>
      </c>
      <c r="H45" s="16">
        <v>0.006010910709505087</v>
      </c>
      <c r="I45" s="16">
        <v>0.00449813918578682</v>
      </c>
      <c r="J45" s="16">
        <v>0.3411856610307348</v>
      </c>
      <c r="K45" s="16">
        <v>0.6608245925789475</v>
      </c>
      <c r="L45" s="16">
        <v>0.022862601956968143</v>
      </c>
      <c r="M45" s="16">
        <v>1.624843217433662</v>
      </c>
      <c r="N45" s="17">
        <v>0.008104151955457068</v>
      </c>
    </row>
    <row r="46" spans="1:14" ht="12.75">
      <c r="A46" s="14" t="s">
        <v>60</v>
      </c>
      <c r="B46" s="15">
        <v>0.003711429866639299</v>
      </c>
      <c r="C46" s="16">
        <v>2.263801236793771</v>
      </c>
      <c r="D46" s="16">
        <v>0.003111206695184125</v>
      </c>
      <c r="E46" s="16">
        <v>0.007142201125360688</v>
      </c>
      <c r="F46" s="16">
        <v>0.003951497578542683</v>
      </c>
      <c r="G46" s="16">
        <v>1</v>
      </c>
      <c r="H46" s="16">
        <v>0.010602831683552331</v>
      </c>
      <c r="I46" s="16">
        <v>0.002657797153624465</v>
      </c>
      <c r="J46" s="16">
        <v>0.0627233359898201</v>
      </c>
      <c r="K46" s="16">
        <v>1.2939666498999705</v>
      </c>
      <c r="L46" s="16">
        <v>0.02822265483396821</v>
      </c>
      <c r="M46" s="16">
        <v>1.2818295887006825</v>
      </c>
      <c r="N46" s="17">
        <v>0.010188489222786881</v>
      </c>
    </row>
    <row r="47" spans="1:14" ht="12.75">
      <c r="A47" s="14" t="s">
        <v>61</v>
      </c>
      <c r="B47" s="15">
        <v>0.003459355346810251</v>
      </c>
      <c r="C47" s="16">
        <v>2.2023913058335816</v>
      </c>
      <c r="D47" s="16">
        <v>0.0027876668238512453</v>
      </c>
      <c r="E47" s="16">
        <v>0.005302151406903011</v>
      </c>
      <c r="F47" s="16">
        <v>0.004234703916947593</v>
      </c>
      <c r="G47" s="16">
        <v>1</v>
      </c>
      <c r="H47" s="16">
        <v>0.008758921290703721</v>
      </c>
      <c r="I47" s="16">
        <v>0.0034904309602919875</v>
      </c>
      <c r="J47" s="16">
        <v>0.15244342422932475</v>
      </c>
      <c r="K47" s="16">
        <v>1.456564087953167</v>
      </c>
      <c r="L47" s="16">
        <v>0.02795947897515826</v>
      </c>
      <c r="M47" s="16">
        <v>1.491949066749136</v>
      </c>
      <c r="N47" s="17">
        <v>0.009802921075630562</v>
      </c>
    </row>
    <row r="48" spans="1:14" ht="12.75">
      <c r="A48" s="14" t="s">
        <v>62</v>
      </c>
      <c r="B48" s="15">
        <v>0.003124139150018256</v>
      </c>
      <c r="C48" s="16">
        <v>1.9234633115316746</v>
      </c>
      <c r="D48" s="16">
        <v>0.0046189026557175725</v>
      </c>
      <c r="E48" s="16">
        <v>0.0071031706060818295</v>
      </c>
      <c r="F48" s="16">
        <v>0.0041042313753723025</v>
      </c>
      <c r="G48" s="16">
        <v>1</v>
      </c>
      <c r="H48" s="16">
        <v>0.016068271527238095</v>
      </c>
      <c r="I48" s="16">
        <v>0.002196336395891832</v>
      </c>
      <c r="J48" s="16">
        <v>0.07044286742348801</v>
      </c>
      <c r="K48" s="16">
        <v>1.2476872418205691</v>
      </c>
      <c r="L48" s="16">
        <v>0.028312132765069102</v>
      </c>
      <c r="M48" s="16">
        <v>1.5417277361182222</v>
      </c>
      <c r="N48" s="17">
        <v>0.012628185702880155</v>
      </c>
    </row>
    <row r="49" spans="1:14" ht="12.75">
      <c r="A49" s="14" t="s">
        <v>63</v>
      </c>
      <c r="B49" s="15">
        <v>0.0032674953313408853</v>
      </c>
      <c r="C49" s="16">
        <v>2.1901627179941023</v>
      </c>
      <c r="D49" s="16">
        <v>0.003164717932594086</v>
      </c>
      <c r="E49" s="16">
        <v>0.0059640038088853205</v>
      </c>
      <c r="F49" s="16">
        <v>0.005440672732939836</v>
      </c>
      <c r="G49" s="16">
        <v>1</v>
      </c>
      <c r="H49" s="16">
        <v>0.016881634490696584</v>
      </c>
      <c r="I49" s="16">
        <v>0.0022846804906386737</v>
      </c>
      <c r="J49" s="16">
        <v>0.19362018522209648</v>
      </c>
      <c r="K49" s="16">
        <v>1.4799343042227242</v>
      </c>
      <c r="L49" s="16">
        <v>0.03310055702516196</v>
      </c>
      <c r="M49" s="16">
        <v>1.4112555845592583</v>
      </c>
      <c r="N49" s="17">
        <v>0.011127984792510164</v>
      </c>
    </row>
    <row r="50" spans="1:14" ht="12.75">
      <c r="A50" s="14" t="s">
        <v>64</v>
      </c>
      <c r="B50" s="15">
        <v>0.0032539102167032596</v>
      </c>
      <c r="C50" s="16">
        <v>2.3039152666574574</v>
      </c>
      <c r="D50" s="16">
        <v>0.003799280055594407</v>
      </c>
      <c r="E50" s="16">
        <v>0.006793454120579792</v>
      </c>
      <c r="F50" s="16">
        <v>0.003950137748878677</v>
      </c>
      <c r="G50" s="16">
        <v>1</v>
      </c>
      <c r="H50" s="16">
        <v>0.04682601335747672</v>
      </c>
      <c r="I50" s="16">
        <v>0.003975690907168914</v>
      </c>
      <c r="J50" s="16">
        <v>0.04151423562414564</v>
      </c>
      <c r="K50" s="16">
        <v>1.6742818094647713</v>
      </c>
      <c r="L50" s="16">
        <v>0.030774164537643672</v>
      </c>
      <c r="M50" s="16">
        <v>1.694347914776329</v>
      </c>
      <c r="N50" s="17">
        <v>0.012944117238592028</v>
      </c>
    </row>
    <row r="51" spans="1:14" ht="12.75">
      <c r="A51" s="14" t="s">
        <v>65</v>
      </c>
      <c r="B51" s="15">
        <v>0.002967811034366884</v>
      </c>
      <c r="C51" s="16">
        <v>1.8867867929007252</v>
      </c>
      <c r="D51" s="16">
        <v>0.0033297451780846484</v>
      </c>
      <c r="E51" s="16">
        <v>0.006989383869198863</v>
      </c>
      <c r="F51" s="16">
        <v>0.004945362406926139</v>
      </c>
      <c r="G51" s="16">
        <v>1</v>
      </c>
      <c r="H51" s="16">
        <v>0.009866408428076732</v>
      </c>
      <c r="I51" s="16">
        <v>0.0028183755870519163</v>
      </c>
      <c r="J51" s="16">
        <v>0.17789594050896762</v>
      </c>
      <c r="K51" s="16">
        <v>1.6330732600510391</v>
      </c>
      <c r="L51" s="16">
        <v>0.041345998224617</v>
      </c>
      <c r="M51" s="16">
        <v>1.4084171389758617</v>
      </c>
      <c r="N51" s="17">
        <v>0.010765554615226844</v>
      </c>
    </row>
    <row r="52" spans="1:14" ht="12.75">
      <c r="A52" s="14" t="s">
        <v>66</v>
      </c>
      <c r="B52" s="15">
        <v>0.0035629693002723535</v>
      </c>
      <c r="C52" s="16">
        <v>2.172832253870912</v>
      </c>
      <c r="D52" s="16">
        <v>0.0030579282462210545</v>
      </c>
      <c r="E52" s="16">
        <v>0.005473250643686176</v>
      </c>
      <c r="F52" s="16">
        <v>0.005218729733739761</v>
      </c>
      <c r="G52" s="16">
        <v>1</v>
      </c>
      <c r="H52" s="16">
        <v>0.006496104911549854</v>
      </c>
      <c r="I52" s="16">
        <v>0.0023006706396800185</v>
      </c>
      <c r="J52" s="16">
        <v>0.13775508838072759</v>
      </c>
      <c r="K52" s="16">
        <v>1.6120894501906187</v>
      </c>
      <c r="L52" s="16">
        <v>0.03170057722275636</v>
      </c>
      <c r="M52" s="16">
        <v>1.2951453692029193</v>
      </c>
      <c r="N52" s="17">
        <v>0.011208436503265657</v>
      </c>
    </row>
    <row r="53" spans="1:14" ht="12.75">
      <c r="A53" s="14" t="s">
        <v>67</v>
      </c>
      <c r="B53" s="15">
        <v>0.003741800768371961</v>
      </c>
      <c r="C53" s="16">
        <v>2.3604431012263314</v>
      </c>
      <c r="D53" s="16">
        <v>0.0030910321226927107</v>
      </c>
      <c r="E53" s="16">
        <v>0.006993096021546706</v>
      </c>
      <c r="F53" s="16">
        <v>0.004157017176302408</v>
      </c>
      <c r="G53" s="16">
        <v>1</v>
      </c>
      <c r="H53" s="16">
        <v>0.02433012939885218</v>
      </c>
      <c r="I53" s="16">
        <v>0.0036675772657073355</v>
      </c>
      <c r="J53" s="16">
        <v>0.11100258109180654</v>
      </c>
      <c r="K53" s="16">
        <v>1.9672649171389462</v>
      </c>
      <c r="L53" s="16">
        <v>0.0360897559459965</v>
      </c>
      <c r="M53" s="16">
        <v>1.5057193938203686</v>
      </c>
      <c r="N53" s="17">
        <v>0.012335241413936871</v>
      </c>
    </row>
    <row r="54" spans="1:14" ht="12.75">
      <c r="A54" s="14" t="s">
        <v>68</v>
      </c>
      <c r="B54" s="15">
        <v>0.0035045954216010007</v>
      </c>
      <c r="C54" s="16">
        <v>2.3089836631870777</v>
      </c>
      <c r="D54" s="16">
        <v>0.0033657247939256783</v>
      </c>
      <c r="E54" s="16">
        <v>0.001786492668772349</v>
      </c>
      <c r="F54" s="16">
        <v>0.005325387754712897</v>
      </c>
      <c r="G54" s="16">
        <v>1</v>
      </c>
      <c r="H54" s="16">
        <v>0.012567256136356661</v>
      </c>
      <c r="I54" s="16">
        <v>0.003299599867090694</v>
      </c>
      <c r="J54" s="16">
        <v>0.11067524748168622</v>
      </c>
      <c r="K54" s="16">
        <v>1.4451497634595578</v>
      </c>
      <c r="L54" s="16">
        <v>0.04027133311142189</v>
      </c>
      <c r="M54" s="16">
        <v>1.0905440357059824</v>
      </c>
      <c r="N54" s="17">
        <v>0.009538517840320216</v>
      </c>
    </row>
    <row r="55" spans="1:14" ht="12.75">
      <c r="A55" s="14" t="s">
        <v>69</v>
      </c>
      <c r="B55" s="15">
        <v>0.0037213858214150447</v>
      </c>
      <c r="C55" s="16">
        <v>2.1526631326586165</v>
      </c>
      <c r="D55" s="16">
        <v>0.003633935354135329</v>
      </c>
      <c r="E55" s="16">
        <v>0.008736689383289944</v>
      </c>
      <c r="F55" s="16">
        <v>0.0051974428184888375</v>
      </c>
      <c r="G55" s="16">
        <v>1</v>
      </c>
      <c r="H55" s="16">
        <v>0.006623614268424295</v>
      </c>
      <c r="I55" s="16">
        <v>0.004796631087466159</v>
      </c>
      <c r="J55" s="16">
        <v>0.11443159150125609</v>
      </c>
      <c r="K55" s="16">
        <v>2.214666874039459</v>
      </c>
      <c r="L55" s="16">
        <v>0.04794029895686792</v>
      </c>
      <c r="M55" s="16">
        <v>1.6260705529916935</v>
      </c>
      <c r="N55" s="17">
        <v>0.01351531449966619</v>
      </c>
    </row>
    <row r="56" spans="1:14" ht="12.75">
      <c r="A56" s="14" t="s">
        <v>70</v>
      </c>
      <c r="B56" s="15">
        <v>0.003974662532893855</v>
      </c>
      <c r="C56" s="16">
        <v>2.2739864089393107</v>
      </c>
      <c r="D56" s="16">
        <v>0.002743309934014594</v>
      </c>
      <c r="E56" s="16">
        <v>0.006870236773924198</v>
      </c>
      <c r="F56" s="16">
        <v>0.004683452032034516</v>
      </c>
      <c r="G56" s="16">
        <v>1</v>
      </c>
      <c r="H56" s="16">
        <v>0.008763494155841491</v>
      </c>
      <c r="I56" s="16">
        <v>0.0038853485120431083</v>
      </c>
      <c r="J56" s="16">
        <v>0.14846673495792098</v>
      </c>
      <c r="K56" s="16">
        <v>1.6474997058420757</v>
      </c>
      <c r="L56" s="16">
        <v>0.04058009194002461</v>
      </c>
      <c r="M56" s="16">
        <v>1.3242900667208048</v>
      </c>
      <c r="N56" s="17">
        <v>0.012473936808969988</v>
      </c>
    </row>
    <row r="57" spans="1:14" ht="12.75">
      <c r="A57" s="14" t="s">
        <v>71</v>
      </c>
      <c r="B57" s="15">
        <v>0.004042730776318015</v>
      </c>
      <c r="C57" s="16">
        <v>2.2599620954593265</v>
      </c>
      <c r="D57" s="16">
        <v>0.0028986595274230822</v>
      </c>
      <c r="E57" s="16">
        <v>0.005773883100704376</v>
      </c>
      <c r="F57" s="16">
        <v>0.0038895312160121343</v>
      </c>
      <c r="G57" s="16">
        <v>1</v>
      </c>
      <c r="H57" s="16">
        <v>0.008916746207658253</v>
      </c>
      <c r="I57" s="16">
        <v>0.0048623827067747665</v>
      </c>
      <c r="J57" s="16">
        <v>0.09968328669997051</v>
      </c>
      <c r="K57" s="16">
        <v>1.443123898489152</v>
      </c>
      <c r="L57" s="16">
        <v>0.02857782930875564</v>
      </c>
      <c r="M57" s="16">
        <v>1.439022520857784</v>
      </c>
      <c r="N57" s="17">
        <v>0.012258316339074664</v>
      </c>
    </row>
    <row r="58" spans="1:14" ht="12.75">
      <c r="A58" s="14" t="s">
        <v>72</v>
      </c>
      <c r="B58" s="15">
        <v>0.0027526006846544417</v>
      </c>
      <c r="C58" s="16">
        <v>1.9563623327422979</v>
      </c>
      <c r="D58" s="16">
        <v>0.002286493923030772</v>
      </c>
      <c r="E58" s="16">
        <v>0.00953458339590861</v>
      </c>
      <c r="F58" s="16">
        <v>0.004330822726821297</v>
      </c>
      <c r="G58" s="16">
        <v>1</v>
      </c>
      <c r="H58" s="16">
        <v>0.018337641440345945</v>
      </c>
      <c r="I58" s="16">
        <v>0.0018598111724954533</v>
      </c>
      <c r="J58" s="16">
        <v>0.11013479525364375</v>
      </c>
      <c r="K58" s="16">
        <v>1.3662761968432977</v>
      </c>
      <c r="L58" s="16">
        <v>0.02580419343274332</v>
      </c>
      <c r="M58" s="16">
        <v>1.2265010803321417</v>
      </c>
      <c r="N58" s="17">
        <v>0.009922770987349283</v>
      </c>
    </row>
    <row r="59" spans="1:14" ht="12.75">
      <c r="A59" s="14" t="s">
        <v>73</v>
      </c>
      <c r="B59" s="15">
        <v>0.0041465364994981</v>
      </c>
      <c r="C59" s="16">
        <v>2.7674289538358563</v>
      </c>
      <c r="D59" s="16">
        <v>0.003121196917294538</v>
      </c>
      <c r="E59" s="16">
        <v>0.01051297537181691</v>
      </c>
      <c r="F59" s="16">
        <v>0.006170135263185232</v>
      </c>
      <c r="G59" s="16">
        <v>1</v>
      </c>
      <c r="H59" s="16">
        <v>0.019283340208148324</v>
      </c>
      <c r="I59" s="16">
        <v>0.0038052884754064265</v>
      </c>
      <c r="J59" s="16">
        <v>0.12467690292953665</v>
      </c>
      <c r="K59" s="16">
        <v>1.596502094174394</v>
      </c>
      <c r="L59" s="16">
        <v>0.05866462489471444</v>
      </c>
      <c r="M59" s="16">
        <v>1.8402138019361</v>
      </c>
      <c r="N59" s="17">
        <v>0.011451802259169953</v>
      </c>
    </row>
    <row r="60" spans="1:14" ht="12.75">
      <c r="A60" s="14" t="s">
        <v>74</v>
      </c>
      <c r="B60" s="15">
        <v>0.004000782568893158</v>
      </c>
      <c r="C60" s="16">
        <v>2.790226194075267</v>
      </c>
      <c r="D60" s="16">
        <v>0.003487464371406387</v>
      </c>
      <c r="E60" s="16">
        <v>0.006129416501025332</v>
      </c>
      <c r="F60" s="16">
        <v>0.004358694023751655</v>
      </c>
      <c r="G60" s="16">
        <v>1</v>
      </c>
      <c r="H60" s="16">
        <v>0.007374684731659872</v>
      </c>
      <c r="I60" s="16">
        <v>0.00243979182249206</v>
      </c>
      <c r="J60" s="16">
        <v>0.1026312205946649</v>
      </c>
      <c r="K60" s="16">
        <v>1.451062473552613</v>
      </c>
      <c r="L60" s="16">
        <v>0.04909124912681172</v>
      </c>
      <c r="M60" s="16">
        <v>1.6625772696861618</v>
      </c>
      <c r="N60" s="17">
        <v>0.010853541262369535</v>
      </c>
    </row>
    <row r="61" spans="1:14" ht="12.75">
      <c r="A61" s="14" t="s">
        <v>75</v>
      </c>
      <c r="B61" s="15">
        <v>0.0039378736142925965</v>
      </c>
      <c r="C61" s="16">
        <v>2.533442368998857</v>
      </c>
      <c r="D61" s="16">
        <v>0.0037924996566520135</v>
      </c>
      <c r="E61" s="16">
        <v>0.005334557187480208</v>
      </c>
      <c r="F61" s="16">
        <v>0.005714266920568237</v>
      </c>
      <c r="G61" s="16">
        <v>1</v>
      </c>
      <c r="H61" s="16">
        <v>0.00832327566324166</v>
      </c>
      <c r="I61" s="16">
        <v>0.002583305321195581</v>
      </c>
      <c r="J61" s="16">
        <v>0.13187190794381345</v>
      </c>
      <c r="K61" s="16">
        <v>1.4338194415121965</v>
      </c>
      <c r="L61" s="16">
        <v>0.05863708084605343</v>
      </c>
      <c r="M61" s="16">
        <v>1.3379199566496363</v>
      </c>
      <c r="N61" s="17">
        <v>0.010565951911818782</v>
      </c>
    </row>
    <row r="62" spans="1:14" ht="12.75">
      <c r="A62" s="14" t="s">
        <v>76</v>
      </c>
      <c r="B62" s="15">
        <v>0.0031539620943547</v>
      </c>
      <c r="C62" s="16">
        <v>2.2378803009818693</v>
      </c>
      <c r="D62" s="16">
        <v>0.0036080464522584934</v>
      </c>
      <c r="E62" s="16">
        <v>0.00573045357151285</v>
      </c>
      <c r="F62" s="16">
        <v>0.006190552842158957</v>
      </c>
      <c r="G62" s="16">
        <v>1</v>
      </c>
      <c r="H62" s="16">
        <v>0.009667539895504954</v>
      </c>
      <c r="I62" s="16">
        <v>0.002257804297882068</v>
      </c>
      <c r="J62" s="16">
        <v>0.14665453664909225</v>
      </c>
      <c r="K62" s="16">
        <v>1.1091557390802107</v>
      </c>
      <c r="L62" s="16">
        <v>0.036709746261321556</v>
      </c>
      <c r="M62" s="16">
        <v>0.8976722546859007</v>
      </c>
      <c r="N62" s="17">
        <v>0.008631385211740809</v>
      </c>
    </row>
    <row r="63" spans="1:14" ht="12.75">
      <c r="A63" s="14" t="s">
        <v>77</v>
      </c>
      <c r="B63" s="15">
        <v>0.002626360028524057</v>
      </c>
      <c r="C63" s="16">
        <v>2.062359801541019</v>
      </c>
      <c r="D63" s="16">
        <v>0.0026350847288805625</v>
      </c>
      <c r="E63" s="16">
        <v>0.004486481026110351</v>
      </c>
      <c r="F63" s="16">
        <v>0.006737678939304645</v>
      </c>
      <c r="G63" s="16">
        <v>1</v>
      </c>
      <c r="H63" s="16">
        <v>0.004642533360785213</v>
      </c>
      <c r="I63" s="16">
        <v>0.003913402146900912</v>
      </c>
      <c r="J63" s="16">
        <v>0.15187773010061628</v>
      </c>
      <c r="K63" s="16">
        <v>0.6333517659836231</v>
      </c>
      <c r="L63" s="16">
        <v>0.030264246189724488</v>
      </c>
      <c r="M63" s="16">
        <v>1.2002731211241182</v>
      </c>
      <c r="N63" s="17">
        <v>0.006588645416575886</v>
      </c>
    </row>
    <row r="64" spans="1:14" ht="12.75">
      <c r="A64" s="14" t="s">
        <v>78</v>
      </c>
      <c r="B64" s="15">
        <v>0.003394257391502656</v>
      </c>
      <c r="C64" s="16">
        <v>2.068781540681172</v>
      </c>
      <c r="D64" s="16">
        <v>0.0024867234194183227</v>
      </c>
      <c r="E64" s="16">
        <v>0.00642381154583679</v>
      </c>
      <c r="F64" s="16">
        <v>0.004776639967217427</v>
      </c>
      <c r="G64" s="16">
        <v>1</v>
      </c>
      <c r="H64" s="16">
        <v>0.003899743670744797</v>
      </c>
      <c r="I64" s="16">
        <v>0.004477283693056802</v>
      </c>
      <c r="J64" s="16">
        <v>0.09557472467987618</v>
      </c>
      <c r="K64" s="16">
        <v>1.5808968858587895</v>
      </c>
      <c r="L64" s="16">
        <v>0.02907291608967709</v>
      </c>
      <c r="M64" s="16">
        <v>1.8401975254117742</v>
      </c>
      <c r="N64" s="17">
        <v>0.014775383828125604</v>
      </c>
    </row>
    <row r="65" spans="1:14" ht="12.75">
      <c r="A65" s="14" t="s">
        <v>79</v>
      </c>
      <c r="B65" s="15">
        <v>0.003353163091871438</v>
      </c>
      <c r="C65" s="16">
        <v>2.1727640163204804</v>
      </c>
      <c r="D65" s="16">
        <v>0.003929532630728409</v>
      </c>
      <c r="E65" s="16">
        <v>0.005084115636733605</v>
      </c>
      <c r="F65" s="16">
        <v>0.0054176030684801495</v>
      </c>
      <c r="G65" s="16">
        <v>1</v>
      </c>
      <c r="H65" s="16">
        <v>0.004682130111313484</v>
      </c>
      <c r="I65" s="16">
        <v>0.005943166828432251</v>
      </c>
      <c r="J65" s="16">
        <v>0.24254397740704545</v>
      </c>
      <c r="K65" s="16">
        <v>1.0612903002214356</v>
      </c>
      <c r="L65" s="16">
        <v>0.03343427500883749</v>
      </c>
      <c r="M65" s="16">
        <v>1.5864032099511398</v>
      </c>
      <c r="N65" s="17">
        <v>0.0103475760950623</v>
      </c>
    </row>
    <row r="66" spans="1:14" ht="12.75">
      <c r="A66" s="14" t="s">
        <v>80</v>
      </c>
      <c r="B66" s="15">
        <v>0.0031349395473740356</v>
      </c>
      <c r="C66" s="16">
        <v>2.3664925370188064</v>
      </c>
      <c r="D66" s="16">
        <v>0.0026245193669336736</v>
      </c>
      <c r="E66" s="16">
        <v>0.005238629921787133</v>
      </c>
      <c r="F66" s="16">
        <v>0.0037448254541824284</v>
      </c>
      <c r="G66" s="16">
        <v>1</v>
      </c>
      <c r="H66" s="16">
        <v>0.005549212790406771</v>
      </c>
      <c r="I66" s="16">
        <v>0.004377650557389591</v>
      </c>
      <c r="J66" s="16">
        <v>0.059324992466176736</v>
      </c>
      <c r="K66" s="16">
        <v>1.5849222352988819</v>
      </c>
      <c r="L66" s="16">
        <v>0.026805153946604873</v>
      </c>
      <c r="M66" s="16">
        <v>1.2104819351273832</v>
      </c>
      <c r="N66" s="17">
        <v>0.011511990805299533</v>
      </c>
    </row>
    <row r="67" spans="1:14" ht="12.75">
      <c r="A67" s="14" t="s">
        <v>81</v>
      </c>
      <c r="B67" s="15">
        <v>0.002746604173961933</v>
      </c>
      <c r="C67" s="16">
        <v>2.1116337977980817</v>
      </c>
      <c r="D67" s="16">
        <v>0.0023028830539233405</v>
      </c>
      <c r="E67" s="16">
        <v>0.004075490797865879</v>
      </c>
      <c r="F67" s="16">
        <v>0.006358078634659683</v>
      </c>
      <c r="G67" s="16">
        <v>1</v>
      </c>
      <c r="H67" s="16">
        <v>0.015782804065283745</v>
      </c>
      <c r="I67" s="16">
        <v>0.003174641779990169</v>
      </c>
      <c r="J67" s="16">
        <v>0.3727965683952313</v>
      </c>
      <c r="K67" s="16">
        <v>1.2158265368854375</v>
      </c>
      <c r="L67" s="16">
        <v>0.04496176106680636</v>
      </c>
      <c r="M67" s="16">
        <v>2.646765648576708</v>
      </c>
      <c r="N67" s="17">
        <v>0.010938937402324727</v>
      </c>
    </row>
    <row r="68" spans="1:14" ht="12.75">
      <c r="A68" s="14" t="s">
        <v>82</v>
      </c>
      <c r="B68" s="15">
        <v>0.005067157615602439</v>
      </c>
      <c r="C68" s="16">
        <v>2.893647170671422</v>
      </c>
      <c r="D68" s="16">
        <v>0.00461439342292862</v>
      </c>
      <c r="E68" s="16">
        <v>0.00878616495107876</v>
      </c>
      <c r="F68" s="16">
        <v>0.003421164578683428</v>
      </c>
      <c r="G68" s="16">
        <v>1</v>
      </c>
      <c r="H68" s="16">
        <v>0.05895048884705348</v>
      </c>
      <c r="I68" s="16">
        <v>0.004315132514701263</v>
      </c>
      <c r="J68" s="16">
        <v>0.06739190273219317</v>
      </c>
      <c r="K68" s="16">
        <v>2.359206916164741</v>
      </c>
      <c r="L68" s="16">
        <v>0.05215447113700808</v>
      </c>
      <c r="M68" s="16">
        <v>1.8326687484897528</v>
      </c>
      <c r="N68" s="17">
        <v>0.013510978295263884</v>
      </c>
    </row>
    <row r="69" spans="1:14" ht="12.75">
      <c r="A69" s="14" t="s">
        <v>83</v>
      </c>
      <c r="B69" s="15">
        <v>0.004019199819786579</v>
      </c>
      <c r="C69" s="16">
        <v>3.0730903211388996</v>
      </c>
      <c r="D69" s="16">
        <v>0.0034566972266770013</v>
      </c>
      <c r="E69" s="16">
        <v>0.001967183312513143</v>
      </c>
      <c r="F69" s="16">
        <v>0.0046180011330604984</v>
      </c>
      <c r="G69" s="16">
        <v>1</v>
      </c>
      <c r="H69" s="16">
        <v>0.027699755703403252</v>
      </c>
      <c r="I69" s="16">
        <v>0.003318948229106409</v>
      </c>
      <c r="J69" s="16">
        <v>0.07408419585463938</v>
      </c>
      <c r="K69" s="16">
        <v>1.4758401469640956</v>
      </c>
      <c r="L69" s="16">
        <v>0.056513028604103954</v>
      </c>
      <c r="M69" s="16">
        <v>1.6114467353725976</v>
      </c>
      <c r="N69" s="17">
        <v>0.01080323469110261</v>
      </c>
    </row>
    <row r="70" spans="1:14" ht="12.75">
      <c r="A70" s="14" t="s">
        <v>84</v>
      </c>
      <c r="B70" s="15">
        <v>0.004055087766664355</v>
      </c>
      <c r="C70" s="16">
        <v>2.398917171308514</v>
      </c>
      <c r="D70" s="16">
        <v>0.004143792043481904</v>
      </c>
      <c r="E70" s="16">
        <v>0.008950091319016067</v>
      </c>
      <c r="F70" s="16">
        <v>0.003042736554355178</v>
      </c>
      <c r="G70" s="16">
        <v>1</v>
      </c>
      <c r="H70" s="16">
        <v>0.01172739612012847</v>
      </c>
      <c r="I70" s="16">
        <v>0.003951521822347797</v>
      </c>
      <c r="J70" s="16">
        <v>0.11460600374820781</v>
      </c>
      <c r="K70" s="16">
        <v>1.1794529521694794</v>
      </c>
      <c r="L70" s="16">
        <v>0.021220858991759104</v>
      </c>
      <c r="M70" s="16">
        <v>1.267016887517303</v>
      </c>
      <c r="N70" s="17">
        <v>0.010574301393493607</v>
      </c>
    </row>
    <row r="71" spans="1:14" ht="12.75">
      <c r="A71" s="14" t="s">
        <v>85</v>
      </c>
      <c r="B71" s="15">
        <v>0.0037141995579658173</v>
      </c>
      <c r="C71" s="16">
        <v>2.2172006063978253</v>
      </c>
      <c r="D71" s="16">
        <v>0.0036270017452103686</v>
      </c>
      <c r="E71" s="16">
        <v>0.005026990882641899</v>
      </c>
      <c r="F71" s="16">
        <v>0.004006290717770628</v>
      </c>
      <c r="G71" s="16">
        <v>1</v>
      </c>
      <c r="H71" s="16">
        <v>0.00663107844891956</v>
      </c>
      <c r="I71" s="16">
        <v>0.004368511272519781</v>
      </c>
      <c r="J71" s="16">
        <v>0.04443943447821944</v>
      </c>
      <c r="K71" s="16">
        <v>1.7265795058120867</v>
      </c>
      <c r="L71" s="16">
        <v>0.030037302520668167</v>
      </c>
      <c r="M71" s="16">
        <v>1.3431333849179306</v>
      </c>
      <c r="N71" s="17">
        <v>0.01199456292111758</v>
      </c>
    </row>
    <row r="72" spans="1:14" ht="12.75">
      <c r="A72" s="14" t="s">
        <v>86</v>
      </c>
      <c r="B72" s="15">
        <v>0.004065269688343715</v>
      </c>
      <c r="C72" s="16">
        <v>2.330976114633168</v>
      </c>
      <c r="D72" s="16">
        <v>0.0037286583445786036</v>
      </c>
      <c r="E72" s="16">
        <v>0.007859468396725987</v>
      </c>
      <c r="F72" s="16">
        <v>0.003183100060828113</v>
      </c>
      <c r="G72" s="16">
        <v>1</v>
      </c>
      <c r="H72" s="16">
        <v>0.007669104145745946</v>
      </c>
      <c r="I72" s="16">
        <v>0.003608224888209849</v>
      </c>
      <c r="J72" s="16">
        <v>0.048329512874903446</v>
      </c>
      <c r="K72" s="16">
        <v>1.5123108950592723</v>
      </c>
      <c r="L72" s="16">
        <v>0.030247672906474822</v>
      </c>
      <c r="M72" s="16">
        <v>1.3851327076649644</v>
      </c>
      <c r="N72" s="17">
        <v>0.011975483777186621</v>
      </c>
    </row>
    <row r="73" spans="1:14" ht="12.75">
      <c r="A73" s="14" t="s">
        <v>87</v>
      </c>
      <c r="B73" s="15">
        <v>0.0031249241726395314</v>
      </c>
      <c r="C73" s="16">
        <v>2.117008885343784</v>
      </c>
      <c r="D73" s="16">
        <v>0.0031659729182766526</v>
      </c>
      <c r="E73" s="16">
        <v>0.008321259281616051</v>
      </c>
      <c r="F73" s="16">
        <v>0.004764367572997516</v>
      </c>
      <c r="G73" s="16">
        <v>1</v>
      </c>
      <c r="H73" s="16">
        <v>0.019527582570115984</v>
      </c>
      <c r="I73" s="16">
        <v>0.0022534302301847105</v>
      </c>
      <c r="J73" s="16">
        <v>0.07784895477917442</v>
      </c>
      <c r="K73" s="16">
        <v>1.4560594439989922</v>
      </c>
      <c r="L73" s="16">
        <v>0.025038155373164454</v>
      </c>
      <c r="M73" s="16">
        <v>0.9403986793030394</v>
      </c>
      <c r="N73" s="17">
        <v>0.010176576342995196</v>
      </c>
    </row>
    <row r="74" spans="1:14" ht="12.75">
      <c r="A74" s="14" t="s">
        <v>88</v>
      </c>
      <c r="B74" s="15">
        <v>0.0037921886273985725</v>
      </c>
      <c r="C74" s="16">
        <v>2.1505427634756735</v>
      </c>
      <c r="D74" s="16">
        <v>0.0016701449306530003</v>
      </c>
      <c r="E74" s="16">
        <v>0.008458808198302413</v>
      </c>
      <c r="F74" s="16">
        <v>0.00319788969217046</v>
      </c>
      <c r="G74" s="16">
        <v>1</v>
      </c>
      <c r="H74" s="16">
        <v>0.009180964380312365</v>
      </c>
      <c r="I74" s="16">
        <v>0.00026653094830022124</v>
      </c>
      <c r="J74" s="16">
        <v>0.0438658457312948</v>
      </c>
      <c r="K74" s="16">
        <v>1.4551010856746303</v>
      </c>
      <c r="L74" s="16">
        <v>0.02446830629761183</v>
      </c>
      <c r="M74" s="16">
        <v>1.2600228828643236</v>
      </c>
      <c r="N74" s="17">
        <v>0.00813642277999357</v>
      </c>
    </row>
    <row r="75" spans="1:14" ht="12.75">
      <c r="A75" s="14" t="s">
        <v>89</v>
      </c>
      <c r="B75" s="15">
        <v>0.0038118393604115314</v>
      </c>
      <c r="C75" s="16">
        <v>2.300891882554021</v>
      </c>
      <c r="D75" s="16">
        <v>0.0036311431936980336</v>
      </c>
      <c r="E75" s="16">
        <v>0.007248822092254396</v>
      </c>
      <c r="F75" s="16">
        <v>0.00327895066571849</v>
      </c>
      <c r="G75" s="16">
        <v>1</v>
      </c>
      <c r="H75" s="16">
        <v>0.02011351419097606</v>
      </c>
      <c r="I75" s="16">
        <v>0.0026990453141485576</v>
      </c>
      <c r="J75" s="16">
        <v>0.05892197083633858</v>
      </c>
      <c r="K75" s="16">
        <v>1.6845515396550221</v>
      </c>
      <c r="L75" s="16">
        <v>0.024719511633745483</v>
      </c>
      <c r="M75" s="16">
        <v>1.2718646776391362</v>
      </c>
      <c r="N75" s="17">
        <v>0.01262518795338552</v>
      </c>
    </row>
    <row r="76" spans="1:14" ht="12.75">
      <c r="A76" s="14" t="s">
        <v>90</v>
      </c>
      <c r="B76" s="15">
        <v>0.0031921984570874827</v>
      </c>
      <c r="C76" s="16">
        <v>2.0512537987479003</v>
      </c>
      <c r="D76" s="16">
        <v>0.003398762484160455</v>
      </c>
      <c r="E76" s="16">
        <v>0.008819855445611697</v>
      </c>
      <c r="F76" s="16">
        <v>0.004620301542912514</v>
      </c>
      <c r="G76" s="16">
        <v>1</v>
      </c>
      <c r="H76" s="16">
        <v>0.0051860234229835385</v>
      </c>
      <c r="I76" s="16">
        <v>0.0029491696507626605</v>
      </c>
      <c r="J76" s="16">
        <v>0.09357114280599171</v>
      </c>
      <c r="K76" s="16">
        <v>1.076640829695411</v>
      </c>
      <c r="L76" s="16">
        <v>0.02537870910891624</v>
      </c>
      <c r="M76" s="16">
        <v>1.4469147734016319</v>
      </c>
      <c r="N76" s="17">
        <v>0.010154392391084262</v>
      </c>
    </row>
    <row r="77" spans="1:14" ht="12.75">
      <c r="A77" s="14" t="s">
        <v>91</v>
      </c>
      <c r="B77" s="15">
        <v>0.0022125529850855453</v>
      </c>
      <c r="C77" s="16">
        <v>1.7401145637720348</v>
      </c>
      <c r="D77" s="16">
        <v>0.0035145490884229214</v>
      </c>
      <c r="E77" s="16">
        <v>0.00794503869983744</v>
      </c>
      <c r="F77" s="16">
        <v>0.005374345390129388</v>
      </c>
      <c r="G77" s="16">
        <v>1</v>
      </c>
      <c r="H77" s="16">
        <v>0.018801558537793393</v>
      </c>
      <c r="I77" s="16">
        <v>0.0019688301275568947</v>
      </c>
      <c r="J77" s="16">
        <v>0.10454448688321434</v>
      </c>
      <c r="K77" s="16">
        <v>1.6384926420359827</v>
      </c>
      <c r="L77" s="16">
        <v>0.030073325349968403</v>
      </c>
      <c r="M77" s="16">
        <v>1.6077505663241192</v>
      </c>
      <c r="N77" s="17">
        <v>0.01166343399166401</v>
      </c>
    </row>
    <row r="78" spans="1:14" ht="12.75">
      <c r="A78" s="14" t="s">
        <v>92</v>
      </c>
      <c r="B78" s="15">
        <v>0.0034774634912396385</v>
      </c>
      <c r="C78" s="16">
        <v>2.1091693230540915</v>
      </c>
      <c r="D78" s="16">
        <v>0.004305488772424828</v>
      </c>
      <c r="E78" s="16">
        <v>0.010080938413192766</v>
      </c>
      <c r="F78" s="16">
        <v>0.003993990757755006</v>
      </c>
      <c r="G78" s="16">
        <v>1</v>
      </c>
      <c r="H78" s="16">
        <v>0.011021275484538028</v>
      </c>
      <c r="I78" s="16">
        <v>0.0029424871862201944</v>
      </c>
      <c r="J78" s="16">
        <v>0.10944981220313474</v>
      </c>
      <c r="K78" s="16">
        <v>1.9136420463603487</v>
      </c>
      <c r="L78" s="16">
        <v>0.03226531017375406</v>
      </c>
      <c r="M78" s="16">
        <v>1.2600631888395886</v>
      </c>
      <c r="N78" s="17">
        <v>0.011829897132684355</v>
      </c>
    </row>
    <row r="79" spans="1:14" ht="12.75">
      <c r="A79" s="14" t="s">
        <v>93</v>
      </c>
      <c r="B79" s="15">
        <v>0.003382938555191771</v>
      </c>
      <c r="C79" s="16">
        <v>2.341018913695034</v>
      </c>
      <c r="D79" s="16">
        <v>0.003033748714934061</v>
      </c>
      <c r="E79" s="16">
        <v>0.005994113723060112</v>
      </c>
      <c r="F79" s="16">
        <v>0.0032297488655626443</v>
      </c>
      <c r="G79" s="16">
        <v>1</v>
      </c>
      <c r="H79" s="16">
        <v>0.007051172175020996</v>
      </c>
      <c r="I79" s="16">
        <v>0.0023792007713254702</v>
      </c>
      <c r="J79" s="16">
        <v>0.050462412016006146</v>
      </c>
      <c r="K79" s="16">
        <v>1.286520247384104</v>
      </c>
      <c r="L79" s="16">
        <v>0.028261183466555137</v>
      </c>
      <c r="M79" s="16">
        <v>1.4591636212211574</v>
      </c>
      <c r="N79" s="17">
        <v>0.010361152837778085</v>
      </c>
    </row>
    <row r="80" spans="1:14" ht="12.75">
      <c r="A80" s="14" t="s">
        <v>94</v>
      </c>
      <c r="B80" s="15">
        <v>0.003320699091064557</v>
      </c>
      <c r="C80" s="16">
        <v>2.3084029487401545</v>
      </c>
      <c r="D80" s="16">
        <v>0.0041919274294935785</v>
      </c>
      <c r="E80" s="16">
        <v>0.009096809055838657</v>
      </c>
      <c r="F80" s="16">
        <v>0.0032486445265866395</v>
      </c>
      <c r="G80" s="16">
        <v>1</v>
      </c>
      <c r="H80" s="16">
        <v>0.017793583652344385</v>
      </c>
      <c r="I80" s="16">
        <v>0.003692268794940924</v>
      </c>
      <c r="J80" s="16">
        <v>0.1005393361885568</v>
      </c>
      <c r="K80" s="16">
        <v>1.2610836437667887</v>
      </c>
      <c r="L80" s="16">
        <v>0.026921689619691453</v>
      </c>
      <c r="M80" s="16">
        <v>1.5428365669637878</v>
      </c>
      <c r="N80" s="17">
        <v>0.01154873881121306</v>
      </c>
    </row>
    <row r="81" spans="1:14" ht="12.75">
      <c r="A81" s="14" t="s">
        <v>95</v>
      </c>
      <c r="B81" s="15">
        <v>0.00368163209806942</v>
      </c>
      <c r="C81" s="16">
        <v>2.2646734097178625</v>
      </c>
      <c r="D81" s="16">
        <v>0.004638889530678629</v>
      </c>
      <c r="E81" s="16">
        <v>0.00834231995271249</v>
      </c>
      <c r="F81" s="16">
        <v>0.00412180652967836</v>
      </c>
      <c r="G81" s="16">
        <v>1</v>
      </c>
      <c r="H81" s="16">
        <v>0.015113730345125056</v>
      </c>
      <c r="I81" s="16">
        <v>0.0031299331379409127</v>
      </c>
      <c r="J81" s="16">
        <v>0.06063426759087926</v>
      </c>
      <c r="K81" s="16">
        <v>1.4534548339499787</v>
      </c>
      <c r="L81" s="16">
        <v>0.03167752574897198</v>
      </c>
      <c r="M81" s="16">
        <v>1.5074163676993058</v>
      </c>
      <c r="N81" s="17">
        <v>0.013444486276630288</v>
      </c>
    </row>
    <row r="82" spans="1:14" ht="12.75">
      <c r="A82" s="14" t="s">
        <v>96</v>
      </c>
      <c r="B82" s="15">
        <v>0.0038930101376917184</v>
      </c>
      <c r="C82" s="16">
        <v>2.4026970226728626</v>
      </c>
      <c r="D82" s="16">
        <v>0.0039043861957624246</v>
      </c>
      <c r="E82" s="16">
        <v>0.005797203195826381</v>
      </c>
      <c r="F82" s="16">
        <v>0.003623289798813219</v>
      </c>
      <c r="G82" s="16">
        <v>1</v>
      </c>
      <c r="H82" s="16">
        <v>0.006313212017072968</v>
      </c>
      <c r="I82" s="16">
        <v>0.0029282771986194897</v>
      </c>
      <c r="J82" s="16">
        <v>0.06153092412296541</v>
      </c>
      <c r="K82" s="16">
        <v>1.3291455479373966</v>
      </c>
      <c r="L82" s="16">
        <v>0.030144910267839393</v>
      </c>
      <c r="M82" s="16">
        <v>1.3250083995444302</v>
      </c>
      <c r="N82" s="17">
        <v>0.01290569499929775</v>
      </c>
    </row>
    <row r="83" spans="1:14" ht="12.75">
      <c r="A83" s="14" t="s">
        <v>97</v>
      </c>
      <c r="B83" s="15">
        <v>0.002957073825747535</v>
      </c>
      <c r="C83" s="16">
        <v>2.2430960763809433</v>
      </c>
      <c r="D83" s="16">
        <v>0.0024183216105220385</v>
      </c>
      <c r="E83" s="16">
        <v>0.006367627983005745</v>
      </c>
      <c r="F83" s="16">
        <v>0.0022381025932462256</v>
      </c>
      <c r="G83" s="16">
        <v>1</v>
      </c>
      <c r="H83" s="16">
        <v>0.00823782147320276</v>
      </c>
      <c r="I83" s="16">
        <v>0.0013059021480175835</v>
      </c>
      <c r="J83" s="16">
        <v>0.033458955990238806</v>
      </c>
      <c r="K83" s="16">
        <v>1.2093131512849236</v>
      </c>
      <c r="L83" s="16">
        <v>0.026899368075430925</v>
      </c>
      <c r="M83" s="16">
        <v>1.6751331425935896</v>
      </c>
      <c r="N83" s="17">
        <v>0.014289059722229502</v>
      </c>
    </row>
    <row r="84" spans="1:14" ht="12.75">
      <c r="A84" s="14" t="s">
        <v>98</v>
      </c>
      <c r="B84" s="15">
        <v>0.00394231762618565</v>
      </c>
      <c r="C84" s="16">
        <v>2.677924154685014</v>
      </c>
      <c r="D84" s="16">
        <v>0.004058318958014189</v>
      </c>
      <c r="E84" s="16">
        <v>0.009833490216064415</v>
      </c>
      <c r="F84" s="16">
        <v>0.003422624128898505</v>
      </c>
      <c r="G84" s="16">
        <v>1</v>
      </c>
      <c r="H84" s="16">
        <v>0.00905223035129407</v>
      </c>
      <c r="I84" s="16">
        <v>0.0034125706507805885</v>
      </c>
      <c r="J84" s="16">
        <v>0.13424127458244417</v>
      </c>
      <c r="K84" s="16">
        <v>1.2018643175811188</v>
      </c>
      <c r="L84" s="16">
        <v>0.02495570577189406</v>
      </c>
      <c r="M84" s="16">
        <v>1.5973667489369754</v>
      </c>
      <c r="N84" s="17">
        <v>0.011836137243983844</v>
      </c>
    </row>
    <row r="85" spans="1:14" ht="12.75">
      <c r="A85" s="14" t="s">
        <v>99</v>
      </c>
      <c r="B85" s="15">
        <v>0.0036801976842960257</v>
      </c>
      <c r="C85" s="16">
        <v>1.9390468250337236</v>
      </c>
      <c r="D85" s="16">
        <v>0.0032048222683007566</v>
      </c>
      <c r="E85" s="16">
        <v>0.00803950614388128</v>
      </c>
      <c r="F85" s="16">
        <v>0.004735641349217529</v>
      </c>
      <c r="G85" s="16">
        <v>1</v>
      </c>
      <c r="H85" s="16">
        <v>0.004146414435752708</v>
      </c>
      <c r="I85" s="16">
        <v>0.005696959789263852</v>
      </c>
      <c r="J85" s="16">
        <v>0.07436639097584723</v>
      </c>
      <c r="K85" s="16">
        <v>1.50503186862226</v>
      </c>
      <c r="L85" s="16">
        <v>0.027607772900428415</v>
      </c>
      <c r="M85" s="16">
        <v>1.5069627145921347</v>
      </c>
      <c r="N85" s="17">
        <v>0.0114432400451048</v>
      </c>
    </row>
    <row r="86" spans="1:14" ht="12.75">
      <c r="A86" s="14" t="s">
        <v>100</v>
      </c>
      <c r="B86" s="15">
        <v>0.0033233085403888895</v>
      </c>
      <c r="C86" s="16">
        <v>2.0654314412596944</v>
      </c>
      <c r="D86" s="16">
        <v>0.0017858304742574623</v>
      </c>
      <c r="E86" s="16">
        <v>0.0063619769179093875</v>
      </c>
      <c r="F86" s="16">
        <v>0.00320057112784288</v>
      </c>
      <c r="G86" s="16">
        <v>1</v>
      </c>
      <c r="H86" s="16">
        <v>0.01072106897253297</v>
      </c>
      <c r="I86" s="16">
        <v>0.0018931673200661588</v>
      </c>
      <c r="J86" s="16">
        <v>0.07802739629282268</v>
      </c>
      <c r="K86" s="16">
        <v>1.8341146889742794</v>
      </c>
      <c r="L86" s="16">
        <v>0.029371798110803607</v>
      </c>
      <c r="M86" s="16">
        <v>1.1487143654688239</v>
      </c>
      <c r="N86" s="17">
        <v>0.009902386270704003</v>
      </c>
    </row>
    <row r="87" spans="1:14" ht="12.75">
      <c r="A87" s="14" t="s">
        <v>101</v>
      </c>
      <c r="B87" s="15">
        <v>0.004092474997136751</v>
      </c>
      <c r="C87" s="16">
        <v>2.171001937852725</v>
      </c>
      <c r="D87" s="16">
        <v>0.005522145833359153</v>
      </c>
      <c r="E87" s="16">
        <v>0.013888642867980036</v>
      </c>
      <c r="F87" s="16">
        <v>0.006181221816930745</v>
      </c>
      <c r="G87" s="16">
        <v>1</v>
      </c>
      <c r="H87" s="16">
        <v>0.055001536998244</v>
      </c>
      <c r="I87" s="16">
        <v>0.0037599347762743707</v>
      </c>
      <c r="J87" s="16">
        <v>0.2931204654737311</v>
      </c>
      <c r="K87" s="16">
        <v>1.6019335232882266</v>
      </c>
      <c r="L87" s="16">
        <v>0.054994128557041076</v>
      </c>
      <c r="M87" s="16">
        <v>1.7196566698285563</v>
      </c>
      <c r="N87" s="17">
        <v>0.012544663423847528</v>
      </c>
    </row>
    <row r="88" spans="1:14" ht="12.75">
      <c r="A88" s="14" t="s">
        <v>102</v>
      </c>
      <c r="B88" s="15">
        <v>0.0035214288256421333</v>
      </c>
      <c r="C88" s="16">
        <v>2.4034079304177953</v>
      </c>
      <c r="D88" s="16">
        <v>0.0038972173643110532</v>
      </c>
      <c r="E88" s="16">
        <v>0.009457660781069733</v>
      </c>
      <c r="F88" s="16">
        <v>0.0030322538699070513</v>
      </c>
      <c r="G88" s="16">
        <v>1</v>
      </c>
      <c r="H88" s="16">
        <v>0.012977398932105345</v>
      </c>
      <c r="I88" s="16">
        <v>0.002278468450235435</v>
      </c>
      <c r="J88" s="16">
        <v>0.09560715005986027</v>
      </c>
      <c r="K88" s="16">
        <v>1.3868159201520862</v>
      </c>
      <c r="L88" s="16">
        <v>0.022183646590339497</v>
      </c>
      <c r="M88" s="16">
        <v>1.0129677723591046</v>
      </c>
      <c r="N88" s="17">
        <v>0.011180847469607706</v>
      </c>
    </row>
    <row r="89" spans="1:14" ht="12.75">
      <c r="A89" s="14" t="s">
        <v>103</v>
      </c>
      <c r="B89" s="15">
        <v>0.0030752507659827935</v>
      </c>
      <c r="C89" s="16">
        <v>2.167238347876323</v>
      </c>
      <c r="D89" s="16">
        <v>0.005024713040410249</v>
      </c>
      <c r="E89" s="16">
        <v>0.005334391700036441</v>
      </c>
      <c r="F89" s="16">
        <v>0.005499295721320371</v>
      </c>
      <c r="G89" s="16">
        <v>1</v>
      </c>
      <c r="H89" s="16">
        <v>0.009267359289159718</v>
      </c>
      <c r="I89" s="16">
        <v>0.0036562741530148176</v>
      </c>
      <c r="J89" s="16">
        <v>0.22441746789130534</v>
      </c>
      <c r="K89" s="16">
        <v>0.8998456182390648</v>
      </c>
      <c r="L89" s="16">
        <v>0.024803819045074164</v>
      </c>
      <c r="M89" s="16">
        <v>1.549764458721959</v>
      </c>
      <c r="N89" s="17">
        <v>0.008447119201907185</v>
      </c>
    </row>
    <row r="90" spans="1:14" ht="12.75">
      <c r="A90" s="14" t="s">
        <v>104</v>
      </c>
      <c r="B90" s="15">
        <v>0.003170234128934353</v>
      </c>
      <c r="C90" s="16">
        <v>2.0801993653941393</v>
      </c>
      <c r="D90" s="16">
        <v>0.003486688508442337</v>
      </c>
      <c r="E90" s="16">
        <v>0.010154733825765401</v>
      </c>
      <c r="F90" s="16">
        <v>0.003708685293044613</v>
      </c>
      <c r="G90" s="16">
        <v>1</v>
      </c>
      <c r="H90" s="16">
        <v>0.008692125189627371</v>
      </c>
      <c r="I90" s="16">
        <v>0.002926334969621271</v>
      </c>
      <c r="J90" s="16">
        <v>0.12073283298355442</v>
      </c>
      <c r="K90" s="16">
        <v>1.4139443049098857</v>
      </c>
      <c r="L90" s="16">
        <v>0.023201171227596767</v>
      </c>
      <c r="M90" s="16">
        <v>1.3370008843685706</v>
      </c>
      <c r="N90" s="17">
        <v>0.010423162416597983</v>
      </c>
    </row>
    <row r="91" spans="1:14" ht="12.75">
      <c r="A91" s="14" t="s">
        <v>105</v>
      </c>
      <c r="B91" s="15">
        <v>0.003400723874263473</v>
      </c>
      <c r="C91" s="16">
        <v>1.796451736687043</v>
      </c>
      <c r="D91" s="16">
        <v>0.0025062740508101523</v>
      </c>
      <c r="E91" s="16">
        <v>0.007492096692960384</v>
      </c>
      <c r="F91" s="16">
        <v>0.004006106314058108</v>
      </c>
      <c r="G91" s="16">
        <v>1</v>
      </c>
      <c r="H91" s="16">
        <v>0.00751630078231374</v>
      </c>
      <c r="I91" s="16">
        <v>0.0032971209236439345</v>
      </c>
      <c r="J91" s="16">
        <v>0.0652509794395066</v>
      </c>
      <c r="K91" s="16">
        <v>1.5639749461540344</v>
      </c>
      <c r="L91" s="16">
        <v>0.028410050937043452</v>
      </c>
      <c r="M91" s="16">
        <v>1.2689760602084477</v>
      </c>
      <c r="N91" s="17">
        <v>0.00988556572302126</v>
      </c>
    </row>
    <row r="92" spans="1:14" ht="12.75">
      <c r="A92" s="14" t="s">
        <v>106</v>
      </c>
      <c r="B92" s="15">
        <v>0.003085626689657893</v>
      </c>
      <c r="C92" s="16">
        <v>1.9749551744763192</v>
      </c>
      <c r="D92" s="16">
        <v>0.00344278936379098</v>
      </c>
      <c r="E92" s="16">
        <v>0.006208068650839883</v>
      </c>
      <c r="F92" s="16">
        <v>0.005242289254718858</v>
      </c>
      <c r="G92" s="16">
        <v>1</v>
      </c>
      <c r="H92" s="16">
        <v>0.011178244959194554</v>
      </c>
      <c r="I92" s="16">
        <v>0.002153992338137457</v>
      </c>
      <c r="J92" s="16">
        <v>0.21450796092797228</v>
      </c>
      <c r="K92" s="16">
        <v>1.2726960887784715</v>
      </c>
      <c r="L92" s="16">
        <v>0.025954684989000977</v>
      </c>
      <c r="M92" s="16">
        <v>1.3641623761306239</v>
      </c>
      <c r="N92" s="17">
        <v>0.008812502125894987</v>
      </c>
    </row>
    <row r="93" spans="1:14" ht="12.75">
      <c r="A93" s="14" t="s">
        <v>107</v>
      </c>
      <c r="B93" s="15">
        <v>0.0026636586989176613</v>
      </c>
      <c r="C93" s="16">
        <v>2.134692163768688</v>
      </c>
      <c r="D93" s="16">
        <v>0.0031138690799233045</v>
      </c>
      <c r="E93" s="16">
        <v>0.0057959120859058496</v>
      </c>
      <c r="F93" s="16">
        <v>0.003645825352826098</v>
      </c>
      <c r="G93" s="16">
        <v>1</v>
      </c>
      <c r="H93" s="16">
        <v>0.014591316357235451</v>
      </c>
      <c r="I93" s="16">
        <v>0.0017092571320143936</v>
      </c>
      <c r="J93" s="16">
        <v>0.0713726444880569</v>
      </c>
      <c r="K93" s="16">
        <v>1.1033906249244991</v>
      </c>
      <c r="L93" s="16">
        <v>0.02215048326825794</v>
      </c>
      <c r="M93" s="16">
        <v>1.435047672914293</v>
      </c>
      <c r="N93" s="17">
        <v>0.011234097107479525</v>
      </c>
    </row>
    <row r="94" spans="1:14" ht="12.75">
      <c r="A94" s="14" t="s">
        <v>108</v>
      </c>
      <c r="B94" s="15">
        <v>0.003434138196936806</v>
      </c>
      <c r="C94" s="16">
        <v>2.413337627877726</v>
      </c>
      <c r="D94" s="16">
        <v>0.0031363085275464392</v>
      </c>
      <c r="E94" s="16">
        <v>0.00901805593899702</v>
      </c>
      <c r="F94" s="16">
        <v>0.003340086446478595</v>
      </c>
      <c r="G94" s="16">
        <v>1</v>
      </c>
      <c r="H94" s="16">
        <v>0.009773158027091416</v>
      </c>
      <c r="I94" s="16">
        <v>0.002529100760667986</v>
      </c>
      <c r="J94" s="16">
        <v>0.09722730282161791</v>
      </c>
      <c r="K94" s="16">
        <v>1.5708570427971793</v>
      </c>
      <c r="L94" s="16">
        <v>0.025079268534282273</v>
      </c>
      <c r="M94" s="16">
        <v>1.2573776693916559</v>
      </c>
      <c r="N94" s="17">
        <v>0.0164280302739817</v>
      </c>
    </row>
    <row r="95" spans="1:14" ht="12.75">
      <c r="A95" s="14" t="s">
        <v>109</v>
      </c>
      <c r="B95" s="15">
        <v>0.003618412223714245</v>
      </c>
      <c r="C95" s="16">
        <v>2.369023156506272</v>
      </c>
      <c r="D95" s="16">
        <v>0.003034369205388886</v>
      </c>
      <c r="E95" s="16">
        <v>0.011226682817367545</v>
      </c>
      <c r="F95" s="16">
        <v>0.00389747674664457</v>
      </c>
      <c r="G95" s="16">
        <v>1</v>
      </c>
      <c r="H95" s="16">
        <v>0.01788743756974173</v>
      </c>
      <c r="I95" s="16">
        <v>0.003993996268822726</v>
      </c>
      <c r="J95" s="16">
        <v>0.08150066793057256</v>
      </c>
      <c r="K95" s="16">
        <v>1.4933594492301683</v>
      </c>
      <c r="L95" s="16">
        <v>0.030719971521605254</v>
      </c>
      <c r="M95" s="16">
        <v>1.8810469005284916</v>
      </c>
      <c r="N95" s="17">
        <v>0.015132757841992618</v>
      </c>
    </row>
    <row r="96" spans="1:14" ht="12.75">
      <c r="A96" s="14" t="s">
        <v>110</v>
      </c>
      <c r="B96" s="15">
        <v>0.003344713434307228</v>
      </c>
      <c r="C96" s="16">
        <v>2.180254343827599</v>
      </c>
      <c r="D96" s="16">
        <v>0.0034709242935102116</v>
      </c>
      <c r="E96" s="16">
        <v>0.006384182420398695</v>
      </c>
      <c r="F96" s="16">
        <v>0.004432364292794221</v>
      </c>
      <c r="G96" s="16">
        <v>1</v>
      </c>
      <c r="H96" s="16">
        <v>0.011226767686895279</v>
      </c>
      <c r="I96" s="16">
        <v>0.0023180600459574673</v>
      </c>
      <c r="J96" s="16">
        <v>0.1342727649511239</v>
      </c>
      <c r="K96" s="16">
        <v>1.4830095651122355</v>
      </c>
      <c r="L96" s="16">
        <v>0.02961157270812704</v>
      </c>
      <c r="M96" s="16">
        <v>1.4170070798143306</v>
      </c>
      <c r="N96" s="17">
        <v>0.00893707823318473</v>
      </c>
    </row>
    <row r="97" spans="1:14" ht="12.75">
      <c r="A97" s="14" t="s">
        <v>111</v>
      </c>
      <c r="B97" s="15">
        <v>0.0035825467923895956</v>
      </c>
      <c r="C97" s="16">
        <v>2.205590976253917</v>
      </c>
      <c r="D97" s="16">
        <v>0.004119525749565369</v>
      </c>
      <c r="E97" s="16">
        <v>0.01075511404078653</v>
      </c>
      <c r="F97" s="16">
        <v>0.0031956722989983236</v>
      </c>
      <c r="G97" s="16">
        <v>1</v>
      </c>
      <c r="H97" s="16">
        <v>0.00790881279221383</v>
      </c>
      <c r="I97" s="16">
        <v>0.003272003449302308</v>
      </c>
      <c r="J97" s="16">
        <v>0.06172493993670815</v>
      </c>
      <c r="K97" s="16">
        <v>1.6333398846851255</v>
      </c>
      <c r="L97" s="16">
        <v>0.03162152605221917</v>
      </c>
      <c r="M97" s="16">
        <v>1.5565627508696755</v>
      </c>
      <c r="N97" s="17">
        <v>0.012869756687313126</v>
      </c>
    </row>
    <row r="98" spans="1:14" ht="12.75">
      <c r="A98" s="14" t="s">
        <v>112</v>
      </c>
      <c r="B98" s="15">
        <v>0.0022836234883417163</v>
      </c>
      <c r="C98" s="16">
        <v>2.1309555411017467</v>
      </c>
      <c r="D98" s="16">
        <v>0.0019214174241093487</v>
      </c>
      <c r="E98" s="16">
        <v>0.005919120374512971</v>
      </c>
      <c r="F98" s="16">
        <v>0.004456337572409716</v>
      </c>
      <c r="G98" s="16">
        <v>1</v>
      </c>
      <c r="H98" s="16">
        <v>0.005707170772794006</v>
      </c>
      <c r="I98" s="16">
        <v>0.0020890194814137493</v>
      </c>
      <c r="J98" s="16">
        <v>0.08382204724929498</v>
      </c>
      <c r="K98" s="16">
        <v>1.5144212442553406</v>
      </c>
      <c r="L98" s="16">
        <v>0.02342841340050999</v>
      </c>
      <c r="M98" s="16">
        <v>0.9697045991226212</v>
      </c>
      <c r="N98" s="17">
        <v>0.009613509845057794</v>
      </c>
    </row>
    <row r="99" spans="1:14" ht="12.75">
      <c r="A99" s="14" t="s">
        <v>113</v>
      </c>
      <c r="B99" s="15">
        <v>0.0029932717506101726</v>
      </c>
      <c r="C99" s="16">
        <v>2.0221059537249366</v>
      </c>
      <c r="D99" s="16">
        <v>0.0030611446101025887</v>
      </c>
      <c r="E99" s="16">
        <v>0.009291852317844525</v>
      </c>
      <c r="F99" s="16">
        <v>0.004419659258263314</v>
      </c>
      <c r="G99" s="16">
        <v>1</v>
      </c>
      <c r="H99" s="16">
        <v>0.0045394750200885604</v>
      </c>
      <c r="I99" s="16">
        <v>0.0030386287636688723</v>
      </c>
      <c r="J99" s="16">
        <v>0.08900407343271714</v>
      </c>
      <c r="K99" s="16">
        <v>1.560409778196076</v>
      </c>
      <c r="L99" s="16">
        <v>0.032206334040199756</v>
      </c>
      <c r="M99" s="16">
        <v>1.51785286377071</v>
      </c>
      <c r="N99" s="17">
        <v>0.010564051470102769</v>
      </c>
    </row>
    <row r="100" spans="1:14" ht="12.75">
      <c r="A100" s="14" t="s">
        <v>114</v>
      </c>
      <c r="B100" s="15">
        <v>0.004526769642512879</v>
      </c>
      <c r="C100" s="16">
        <v>2.954963412487529</v>
      </c>
      <c r="D100" s="16">
        <v>0.004902136280999988</v>
      </c>
      <c r="E100" s="16">
        <v>0.0064440301727234734</v>
      </c>
      <c r="F100" s="16">
        <v>0.006020898421830486</v>
      </c>
      <c r="G100" s="16">
        <v>1</v>
      </c>
      <c r="H100" s="16">
        <v>0.044024397924073255</v>
      </c>
      <c r="I100" s="16">
        <v>0.003275482614383124</v>
      </c>
      <c r="J100" s="16">
        <v>0.1251317174397481</v>
      </c>
      <c r="K100" s="16">
        <v>1.2157648412625228</v>
      </c>
      <c r="L100" s="16">
        <v>0.05059936673847251</v>
      </c>
      <c r="M100" s="16">
        <v>2.1143970454580843</v>
      </c>
      <c r="N100" s="17">
        <v>0.013222741216168073</v>
      </c>
    </row>
    <row r="101" spans="1:14" ht="12.75">
      <c r="A101" s="14" t="s">
        <v>115</v>
      </c>
      <c r="B101" s="15">
        <v>0.0035228323794460966</v>
      </c>
      <c r="C101" s="16">
        <v>2.300355267817271</v>
      </c>
      <c r="D101" s="16">
        <v>0.0035252895063349406</v>
      </c>
      <c r="E101" s="16">
        <v>0.006222297672550187</v>
      </c>
      <c r="F101" s="16">
        <v>0.004435258605266632</v>
      </c>
      <c r="G101" s="16">
        <v>1</v>
      </c>
      <c r="H101" s="16">
        <v>0.04250925975409854</v>
      </c>
      <c r="I101" s="16">
        <v>0.004589168199133553</v>
      </c>
      <c r="J101" s="16">
        <v>0.0630570813811712</v>
      </c>
      <c r="K101" s="16">
        <v>1.3901754932416497</v>
      </c>
      <c r="L101" s="16">
        <v>0.029586944351836758</v>
      </c>
      <c r="M101" s="16">
        <v>1.5772156051366513</v>
      </c>
      <c r="N101" s="17">
        <v>0.012876568545607732</v>
      </c>
    </row>
    <row r="102" spans="1:14" ht="12.75">
      <c r="A102" s="14" t="s">
        <v>116</v>
      </c>
      <c r="B102" s="15">
        <v>0.002135586962369042</v>
      </c>
      <c r="C102" s="16">
        <v>1.7500248716892157</v>
      </c>
      <c r="D102" s="16">
        <v>0.002582550153987411</v>
      </c>
      <c r="E102" s="16">
        <v>0.004872397833431675</v>
      </c>
      <c r="F102" s="16">
        <v>0.005349101064797704</v>
      </c>
      <c r="G102" s="16">
        <v>1</v>
      </c>
      <c r="H102" s="16">
        <v>0.0033853743659528063</v>
      </c>
      <c r="I102" s="16">
        <v>0.003417431429657256</v>
      </c>
      <c r="J102" s="16">
        <v>0.9922631862460821</v>
      </c>
      <c r="K102" s="16">
        <v>0.6479277993854975</v>
      </c>
      <c r="L102" s="16">
        <v>0.02457204188790416</v>
      </c>
      <c r="M102" s="16">
        <v>2.000090153090226</v>
      </c>
      <c r="N102" s="17">
        <v>0.006555194280452075</v>
      </c>
    </row>
    <row r="103" spans="1:14" ht="12.75">
      <c r="A103" s="14" t="s">
        <v>117</v>
      </c>
      <c r="B103" s="15">
        <v>0.002492231800224736</v>
      </c>
      <c r="C103" s="16">
        <v>2.304761813030422</v>
      </c>
      <c r="D103" s="16">
        <v>0.0027937112373420067</v>
      </c>
      <c r="E103" s="16">
        <v>0.0027765489139380327</v>
      </c>
      <c r="F103" s="16">
        <v>0.00518143011105669</v>
      </c>
      <c r="G103" s="16">
        <v>1</v>
      </c>
      <c r="H103" s="16">
        <v>0.004198677714699726</v>
      </c>
      <c r="I103" s="16">
        <v>0.0007896037154327849</v>
      </c>
      <c r="J103" s="16">
        <v>0.41777080036281555</v>
      </c>
      <c r="K103" s="16">
        <v>0.4827526355028498</v>
      </c>
      <c r="L103" s="16">
        <v>0.025448777001464487</v>
      </c>
      <c r="M103" s="16">
        <v>1.5542889804291597</v>
      </c>
      <c r="N103" s="17">
        <v>0.006253756033155296</v>
      </c>
    </row>
    <row r="104" spans="1:14" ht="12.75">
      <c r="A104" s="14" t="s">
        <v>118</v>
      </c>
      <c r="B104" s="15">
        <v>0.0022382844615107577</v>
      </c>
      <c r="C104" s="16">
        <v>1.6934608595317981</v>
      </c>
      <c r="D104" s="16">
        <v>0.002884890619268357</v>
      </c>
      <c r="E104" s="16">
        <v>0.004940496326348347</v>
      </c>
      <c r="F104" s="16">
        <v>0.003951395871938317</v>
      </c>
      <c r="G104" s="16">
        <v>1</v>
      </c>
      <c r="H104" s="16">
        <v>0.006334900258550625</v>
      </c>
      <c r="I104" s="16">
        <v>0.001938389522509724</v>
      </c>
      <c r="J104" s="16">
        <v>0.07499501991527222</v>
      </c>
      <c r="K104" s="16">
        <v>1.4280108169382517</v>
      </c>
      <c r="L104" s="16">
        <v>0.023441128452999484</v>
      </c>
      <c r="M104" s="16">
        <v>1.0619239652739254</v>
      </c>
      <c r="N104" s="17">
        <v>0.010002243677002382</v>
      </c>
    </row>
    <row r="105" spans="1:14" ht="12.75">
      <c r="A105" s="14" t="s">
        <v>119</v>
      </c>
      <c r="B105" s="15">
        <v>0.0025949473548717347</v>
      </c>
      <c r="C105" s="16">
        <v>1.9562562207086758</v>
      </c>
      <c r="D105" s="16">
        <v>0.002956811509201386</v>
      </c>
      <c r="E105" s="16">
        <v>0.008630659739884916</v>
      </c>
      <c r="F105" s="16">
        <v>0.0041686417495659465</v>
      </c>
      <c r="G105" s="16">
        <v>1</v>
      </c>
      <c r="H105" s="16">
        <v>0.00929696146742971</v>
      </c>
      <c r="I105" s="16">
        <v>0.0030467455948416057</v>
      </c>
      <c r="J105" s="16">
        <v>0.13243542544469625</v>
      </c>
      <c r="K105" s="16">
        <v>1.3368417667242025</v>
      </c>
      <c r="L105" s="16">
        <v>0.02726540508884488</v>
      </c>
      <c r="M105" s="16">
        <v>1.2549599390991473</v>
      </c>
      <c r="N105" s="17">
        <v>0.008584399730763595</v>
      </c>
    </row>
    <row r="106" spans="1:14" ht="12.75">
      <c r="A106" s="14" t="s">
        <v>120</v>
      </c>
      <c r="B106" s="15">
        <v>0.0032019846248827746</v>
      </c>
      <c r="C106" s="16">
        <v>2.279655874747507</v>
      </c>
      <c r="D106" s="16">
        <v>0.0024734977486903964</v>
      </c>
      <c r="E106" s="16">
        <v>0.009401603244916654</v>
      </c>
      <c r="F106" s="16">
        <v>0.002574740210208648</v>
      </c>
      <c r="G106" s="16">
        <v>1</v>
      </c>
      <c r="H106" s="16">
        <v>0.007590022898750314</v>
      </c>
      <c r="I106" s="16">
        <v>0.003646663302769151</v>
      </c>
      <c r="J106" s="16">
        <v>0.06072940424080553</v>
      </c>
      <c r="K106" s="16">
        <v>1.765466365200126</v>
      </c>
      <c r="L106" s="16">
        <v>0.027377591801881422</v>
      </c>
      <c r="M106" s="16">
        <v>1.476820498520428</v>
      </c>
      <c r="N106" s="17">
        <v>0.01032125627647474</v>
      </c>
    </row>
    <row r="107" spans="1:14" ht="12.75">
      <c r="A107" s="18" t="s">
        <v>121</v>
      </c>
      <c r="B107" s="19">
        <v>0.002570420420028064</v>
      </c>
      <c r="C107" s="20">
        <v>2.0742483716055045</v>
      </c>
      <c r="D107" s="20">
        <v>0.0021192388161214684</v>
      </c>
      <c r="E107" s="20">
        <v>0.004376271461553936</v>
      </c>
      <c r="F107" s="20">
        <v>0.003781579464873439</v>
      </c>
      <c r="G107" s="20">
        <v>1</v>
      </c>
      <c r="H107" s="20">
        <v>0.005719118843871498</v>
      </c>
      <c r="I107" s="20">
        <v>0.00217423382021494</v>
      </c>
      <c r="J107" s="20">
        <v>0.03954200159071713</v>
      </c>
      <c r="K107" s="20">
        <v>1.3020427490624378</v>
      </c>
      <c r="L107" s="20">
        <v>0.02262282418881692</v>
      </c>
      <c r="M107" s="20">
        <v>0.917403183573221</v>
      </c>
      <c r="N107" s="21">
        <v>0.008510280045446274</v>
      </c>
    </row>
    <row r="108" spans="2:14" ht="12.75">
      <c r="B108" s="22" t="s">
        <v>126</v>
      </c>
      <c r="C108" s="22" t="s">
        <v>127</v>
      </c>
      <c r="D108" s="22" t="s">
        <v>128</v>
      </c>
      <c r="E108" s="22" t="s">
        <v>129</v>
      </c>
      <c r="F108" s="22" t="s">
        <v>130</v>
      </c>
      <c r="G108" s="22" t="s">
        <v>131</v>
      </c>
      <c r="H108" s="22" t="s">
        <v>132</v>
      </c>
      <c r="I108" s="22" t="s">
        <v>133</v>
      </c>
      <c r="J108" s="22" t="s">
        <v>134</v>
      </c>
      <c r="K108" s="22" t="s">
        <v>135</v>
      </c>
      <c r="L108" s="22" t="s">
        <v>136</v>
      </c>
      <c r="M108" s="22" t="s">
        <v>137</v>
      </c>
      <c r="N108" s="22" t="s">
        <v>138</v>
      </c>
    </row>
    <row r="109" spans="1:14" ht="12.75">
      <c r="A109" t="s">
        <v>139</v>
      </c>
      <c r="B109">
        <f>AVERAGE(B3:B107)</f>
        <v>0.0035190866332657647</v>
      </c>
      <c r="C109">
        <f aca="true" t="shared" si="0" ref="C109:N109">AVERAGE(C3:C107)</f>
        <v>2.2252079642363207</v>
      </c>
      <c r="D109">
        <f t="shared" si="0"/>
        <v>0.003321401966029092</v>
      </c>
      <c r="E109">
        <f t="shared" si="0"/>
        <v>0.008806963729552211</v>
      </c>
      <c r="F109">
        <f t="shared" si="0"/>
        <v>0.004384408813837889</v>
      </c>
      <c r="G109">
        <f t="shared" si="0"/>
        <v>1</v>
      </c>
      <c r="H109">
        <f t="shared" si="0"/>
        <v>0.011871749449273416</v>
      </c>
      <c r="I109">
        <f t="shared" si="0"/>
        <v>0.0031396788119353626</v>
      </c>
      <c r="J109">
        <f t="shared" si="0"/>
        <v>0.13127678678388252</v>
      </c>
      <c r="K109">
        <f t="shared" si="0"/>
        <v>1.4096546760397257</v>
      </c>
      <c r="L109">
        <f t="shared" si="0"/>
        <v>0.032229609921574726</v>
      </c>
      <c r="M109">
        <f t="shared" si="0"/>
        <v>1.414490794121128</v>
      </c>
      <c r="N109">
        <f t="shared" si="0"/>
        <v>0.010874533640266902</v>
      </c>
    </row>
    <row r="110" spans="1:14" ht="12.75">
      <c r="A110" t="s">
        <v>3</v>
      </c>
      <c r="B110">
        <f>STDEV(B3:B107)</f>
        <v>0.0006572937926804233</v>
      </c>
      <c r="C110">
        <f aca="true" t="shared" si="1" ref="C110:N110">STDEV(C3:C107)</f>
        <v>0.28254136912339833</v>
      </c>
      <c r="D110">
        <f t="shared" si="1"/>
        <v>0.0008068094756420119</v>
      </c>
      <c r="E110">
        <f t="shared" si="1"/>
        <v>0.01414794719026198</v>
      </c>
      <c r="F110">
        <f t="shared" si="1"/>
        <v>0.0009733381142564814</v>
      </c>
      <c r="G110">
        <f t="shared" si="1"/>
        <v>0</v>
      </c>
      <c r="H110">
        <f t="shared" si="1"/>
        <v>0.009797146395410967</v>
      </c>
      <c r="I110">
        <f t="shared" si="1"/>
        <v>0.0009862226823629124</v>
      </c>
      <c r="J110">
        <f t="shared" si="1"/>
        <v>0.1468904571660244</v>
      </c>
      <c r="K110">
        <f t="shared" si="1"/>
        <v>0.3486869460621554</v>
      </c>
      <c r="L110">
        <f t="shared" si="1"/>
        <v>0.010459539524247405</v>
      </c>
      <c r="M110">
        <f t="shared" si="1"/>
        <v>0.35487599038303375</v>
      </c>
      <c r="N110">
        <f t="shared" si="1"/>
        <v>0.0025076556440840406</v>
      </c>
    </row>
    <row r="111" spans="1:14" ht="12.75">
      <c r="A111" t="s">
        <v>140</v>
      </c>
      <c r="B111">
        <f>1/B109+PRODUCT(B109:B110)</f>
        <v>284.1646462144333</v>
      </c>
      <c r="C111">
        <f aca="true" t="shared" si="2" ref="C111:N111">1/C109+PRODUCT(C109:C110)</f>
        <v>1.078109503299743</v>
      </c>
      <c r="D111">
        <f t="shared" si="2"/>
        <v>301.0776831977494</v>
      </c>
      <c r="E111">
        <f t="shared" si="2"/>
        <v>113.54663514693014</v>
      </c>
      <c r="F111">
        <f t="shared" si="2"/>
        <v>228.08092519893665</v>
      </c>
      <c r="G111">
        <f t="shared" si="2"/>
        <v>1</v>
      </c>
      <c r="H111">
        <f t="shared" si="2"/>
        <v>84.23369993338962</v>
      </c>
      <c r="I111">
        <f t="shared" si="2"/>
        <v>318.50392018454636</v>
      </c>
      <c r="J111">
        <f t="shared" si="2"/>
        <v>7.636776273794946</v>
      </c>
      <c r="K111">
        <f t="shared" si="2"/>
        <v>1.2009217801650143</v>
      </c>
      <c r="L111">
        <f t="shared" si="2"/>
        <v>31.027706114239756</v>
      </c>
      <c r="M111">
        <f t="shared" si="2"/>
        <v>1.2089370139318336</v>
      </c>
      <c r="N111">
        <f t="shared" si="2"/>
        <v>91.95799375167346</v>
      </c>
    </row>
    <row r="112" spans="1:14" ht="12.75">
      <c r="A112" t="s">
        <v>141</v>
      </c>
      <c r="B112">
        <f>100*B110/B109</f>
        <v>18.677965653560648</v>
      </c>
      <c r="C112">
        <f aca="true" t="shared" si="3" ref="C112:N112">100*C110/C109</f>
        <v>12.697301720307522</v>
      </c>
      <c r="D112">
        <f t="shared" si="3"/>
        <v>24.291232554624948</v>
      </c>
      <c r="E112">
        <f t="shared" si="3"/>
        <v>160.64500348500164</v>
      </c>
      <c r="F112">
        <f t="shared" si="3"/>
        <v>22.19998534772743</v>
      </c>
      <c r="G112">
        <f t="shared" si="3"/>
        <v>0</v>
      </c>
      <c r="H112">
        <f t="shared" si="3"/>
        <v>82.5248750175618</v>
      </c>
      <c r="I112">
        <f t="shared" si="3"/>
        <v>31.411578745374417</v>
      </c>
      <c r="J112">
        <f t="shared" si="3"/>
        <v>111.89370243182921</v>
      </c>
      <c r="K112">
        <f t="shared" si="3"/>
        <v>24.73562866061312</v>
      </c>
      <c r="L112">
        <f t="shared" si="3"/>
        <v>32.45319924659007</v>
      </c>
      <c r="M112">
        <f t="shared" si="3"/>
        <v>25.088603747579032</v>
      </c>
      <c r="N112">
        <f t="shared" si="3"/>
        <v>23.059891366729847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66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11.140625" style="0" customWidth="1"/>
    <col min="3" max="3" width="13.140625" style="0" customWidth="1"/>
    <col min="5" max="5" width="9.140625" style="4" customWidth="1"/>
  </cols>
  <sheetData>
    <row r="1" spans="1:5" ht="12.75">
      <c r="A1" t="s">
        <v>0</v>
      </c>
      <c r="B1" t="s">
        <v>1</v>
      </c>
      <c r="C1" t="s">
        <v>124</v>
      </c>
      <c r="D1" t="s">
        <v>2</v>
      </c>
      <c r="E1" s="4" t="s">
        <v>123</v>
      </c>
    </row>
    <row r="2" spans="1:9" ht="12.75">
      <c r="A2" t="s">
        <v>18</v>
      </c>
      <c r="B2" t="s">
        <v>5</v>
      </c>
      <c r="C2">
        <v>0.141220778226852</v>
      </c>
      <c r="D2" t="s">
        <v>4</v>
      </c>
      <c r="E2" s="4">
        <f>C2/C7</f>
        <v>0.0032235811468178106</v>
      </c>
      <c r="H2" s="1"/>
      <c r="I2" s="2"/>
    </row>
    <row r="3" spans="1:9" ht="12.75">
      <c r="A3" t="s">
        <v>18</v>
      </c>
      <c r="B3" t="s">
        <v>6</v>
      </c>
      <c r="C3">
        <v>95.7048797607422</v>
      </c>
      <c r="D3" t="s">
        <v>4</v>
      </c>
      <c r="E3" s="4">
        <f>C3/C7</f>
        <v>2.184610862005099</v>
      </c>
      <c r="H3" s="1"/>
      <c r="I3" s="2"/>
    </row>
    <row r="4" spans="1:9" ht="12.75">
      <c r="A4" t="s">
        <v>18</v>
      </c>
      <c r="B4" t="s">
        <v>7</v>
      </c>
      <c r="C4">
        <v>0.138243913650513</v>
      </c>
      <c r="D4" t="s">
        <v>4</v>
      </c>
      <c r="E4" s="4">
        <f>C4/C7</f>
        <v>0.003155629641059209</v>
      </c>
      <c r="H4" s="1"/>
      <c r="I4" s="2"/>
    </row>
    <row r="5" spans="1:9" ht="12.75">
      <c r="A5" t="s">
        <v>18</v>
      </c>
      <c r="B5" t="s">
        <v>8</v>
      </c>
      <c r="C5">
        <v>0.174978137016296</v>
      </c>
      <c r="D5" t="s">
        <v>4</v>
      </c>
      <c r="E5" s="4">
        <f>C5/C7</f>
        <v>0.003994144705001949</v>
      </c>
      <c r="H5" s="1"/>
      <c r="I5" s="2"/>
    </row>
    <row r="6" spans="1:9" ht="12.75">
      <c r="A6" t="s">
        <v>18</v>
      </c>
      <c r="B6" t="s">
        <v>9</v>
      </c>
      <c r="C6">
        <v>0.247694820165634</v>
      </c>
      <c r="D6" t="s">
        <v>4</v>
      </c>
      <c r="E6" s="4">
        <f>C6/C7</f>
        <v>0.005654014674580969</v>
      </c>
      <c r="H6" s="1"/>
      <c r="I6" s="2"/>
    </row>
    <row r="7" spans="1:9" ht="12.75">
      <c r="A7" t="s">
        <v>18</v>
      </c>
      <c r="B7" t="s">
        <v>10</v>
      </c>
      <c r="C7">
        <v>43.8086624145508</v>
      </c>
      <c r="D7" t="s">
        <v>4</v>
      </c>
      <c r="E7" s="4">
        <f>C7/C7</f>
        <v>1</v>
      </c>
      <c r="H7" s="1"/>
      <c r="I7" s="2"/>
    </row>
    <row r="8" spans="1:9" ht="12.75">
      <c r="A8" t="s">
        <v>18</v>
      </c>
      <c r="B8" t="s">
        <v>11</v>
      </c>
      <c r="C8">
        <v>0.313059687614441</v>
      </c>
      <c r="D8" t="s">
        <v>4</v>
      </c>
      <c r="E8" s="4">
        <f>C8/C7</f>
        <v>0.007146068160037225</v>
      </c>
      <c r="H8" s="1"/>
      <c r="I8" s="2"/>
    </row>
    <row r="9" spans="1:9" ht="12.75">
      <c r="A9" t="s">
        <v>18</v>
      </c>
      <c r="B9" t="s">
        <v>12</v>
      </c>
      <c r="C9">
        <v>0.152036935091019</v>
      </c>
      <c r="D9" t="s">
        <v>4</v>
      </c>
      <c r="E9" s="4">
        <f>C9/C7</f>
        <v>0.0034704765384601377</v>
      </c>
      <c r="H9" s="1"/>
      <c r="I9" s="2"/>
    </row>
    <row r="10" spans="1:9" ht="12.75">
      <c r="A10" t="s">
        <v>18</v>
      </c>
      <c r="B10" t="s">
        <v>13</v>
      </c>
      <c r="C10">
        <v>5.86568450927734</v>
      </c>
      <c r="D10" t="s">
        <v>4</v>
      </c>
      <c r="E10" s="4">
        <f>C10/C7</f>
        <v>0.13389325731454166</v>
      </c>
      <c r="H10" s="1"/>
      <c r="I10" s="2"/>
    </row>
    <row r="11" spans="1:9" ht="12.75">
      <c r="A11" t="s">
        <v>18</v>
      </c>
      <c r="B11" t="s">
        <v>14</v>
      </c>
      <c r="C11">
        <v>44.3341979980469</v>
      </c>
      <c r="D11" t="s">
        <v>4</v>
      </c>
      <c r="E11" s="4">
        <f>C11/C7</f>
        <v>1.011996156799381</v>
      </c>
      <c r="H11" s="1"/>
      <c r="I11" s="2"/>
    </row>
    <row r="12" spans="1:9" ht="12.75">
      <c r="A12" t="s">
        <v>18</v>
      </c>
      <c r="B12" t="s">
        <v>15</v>
      </c>
      <c r="C12">
        <v>1.31699323654175</v>
      </c>
      <c r="D12" t="s">
        <v>4</v>
      </c>
      <c r="E12" s="4">
        <f>C12/C7</f>
        <v>0.030062393233542737</v>
      </c>
      <c r="H12" s="1"/>
      <c r="I12" s="2"/>
    </row>
    <row r="13" spans="1:9" ht="12.75">
      <c r="A13" t="s">
        <v>18</v>
      </c>
      <c r="B13" t="s">
        <v>16</v>
      </c>
      <c r="C13">
        <v>54.1641845703125</v>
      </c>
      <c r="D13" t="s">
        <v>4</v>
      </c>
      <c r="E13" s="4">
        <f>C13/C7</f>
        <v>1.2363806969902411</v>
      </c>
      <c r="H13" s="1"/>
      <c r="I13" s="2"/>
    </row>
    <row r="14" spans="1:9" ht="12.75">
      <c r="A14" t="s">
        <v>18</v>
      </c>
      <c r="B14" t="s">
        <v>17</v>
      </c>
      <c r="C14">
        <v>0.333195000886917</v>
      </c>
      <c r="D14" t="s">
        <v>4</v>
      </c>
      <c r="E14" s="4">
        <f>C14/C7</f>
        <v>0.007605687608856283</v>
      </c>
      <c r="H14" s="1"/>
      <c r="I14" s="2"/>
    </row>
    <row r="15" spans="1:9" ht="12.75">
      <c r="A15" t="s">
        <v>19</v>
      </c>
      <c r="B15" t="s">
        <v>5</v>
      </c>
      <c r="C15">
        <v>0.0751330330967903</v>
      </c>
      <c r="D15" t="s">
        <v>4</v>
      </c>
      <c r="E15" s="4">
        <f>C15/C20</f>
        <v>0.0026417745878328795</v>
      </c>
      <c r="H15" s="1"/>
      <c r="I15" s="2"/>
    </row>
    <row r="16" spans="1:9" ht="12.75">
      <c r="A16" t="s">
        <v>19</v>
      </c>
      <c r="B16" t="s">
        <v>6</v>
      </c>
      <c r="C16">
        <v>61.7223052978516</v>
      </c>
      <c r="D16" t="s">
        <v>4</v>
      </c>
      <c r="E16" s="4">
        <f>C16/C20</f>
        <v>2.170236058862009</v>
      </c>
      <c r="H16" s="1"/>
      <c r="I16" s="2"/>
    </row>
    <row r="17" spans="1:9" ht="12.75">
      <c r="A17" t="s">
        <v>19</v>
      </c>
      <c r="B17" t="s">
        <v>7</v>
      </c>
      <c r="C17">
        <v>0.0499722063541412</v>
      </c>
      <c r="D17" t="s">
        <v>4</v>
      </c>
      <c r="E17" s="4">
        <f>C17/C20</f>
        <v>0.0017570873875708166</v>
      </c>
      <c r="H17" s="1"/>
      <c r="I17" s="2"/>
    </row>
    <row r="18" spans="1:9" ht="12.75">
      <c r="A18" t="s">
        <v>19</v>
      </c>
      <c r="B18" t="s">
        <v>8</v>
      </c>
      <c r="C18">
        <v>0.402863621711731</v>
      </c>
      <c r="D18" t="s">
        <v>4</v>
      </c>
      <c r="E18" s="4">
        <f>C18/C20</f>
        <v>0.014165205826700951</v>
      </c>
      <c r="H18" s="1"/>
      <c r="I18" s="2"/>
    </row>
    <row r="19" spans="1:9" ht="12.75">
      <c r="A19" t="s">
        <v>19</v>
      </c>
      <c r="B19" t="s">
        <v>9</v>
      </c>
      <c r="C19">
        <v>0.0739705562591553</v>
      </c>
      <c r="D19" t="s">
        <v>4</v>
      </c>
      <c r="E19" s="4">
        <f>C19/C20</f>
        <v>0.0026009003991833645</v>
      </c>
      <c r="H19" s="1"/>
      <c r="I19" s="2"/>
    </row>
    <row r="20" spans="1:9" ht="12.75">
      <c r="A20" t="s">
        <v>19</v>
      </c>
      <c r="B20" t="s">
        <v>10</v>
      </c>
      <c r="C20">
        <v>28.4403648376465</v>
      </c>
      <c r="D20" t="s">
        <v>4</v>
      </c>
      <c r="E20" s="4">
        <f>C20/C20</f>
        <v>1</v>
      </c>
      <c r="H20" s="1"/>
      <c r="I20" s="2"/>
    </row>
    <row r="21" spans="1:9" ht="12.75">
      <c r="A21" t="s">
        <v>19</v>
      </c>
      <c r="B21" t="s">
        <v>11</v>
      </c>
      <c r="C21">
        <v>0.179644495248795</v>
      </c>
      <c r="D21" t="s">
        <v>4</v>
      </c>
      <c r="E21" s="4">
        <f>C21/C20</f>
        <v>0.006316532726436746</v>
      </c>
      <c r="H21" s="1"/>
      <c r="I21" s="2"/>
    </row>
    <row r="22" spans="1:9" ht="12.75">
      <c r="A22" t="s">
        <v>19</v>
      </c>
      <c r="B22" t="s">
        <v>12</v>
      </c>
      <c r="C22">
        <v>0.0659199655056</v>
      </c>
      <c r="D22" t="s">
        <v>4</v>
      </c>
      <c r="E22" s="4">
        <f>C22/C20</f>
        <v>0.002317831219181189</v>
      </c>
      <c r="H22" s="1"/>
      <c r="I22" s="2"/>
    </row>
    <row r="23" spans="1:9" ht="12.75">
      <c r="A23" t="s">
        <v>19</v>
      </c>
      <c r="B23" t="s">
        <v>13</v>
      </c>
      <c r="C23">
        <v>4.09861469268799</v>
      </c>
      <c r="D23" t="s">
        <v>4</v>
      </c>
      <c r="E23" s="4">
        <f>C23/C20</f>
        <v>0.1441125919475778</v>
      </c>
      <c r="H23" s="1"/>
      <c r="I23" s="2"/>
    </row>
    <row r="24" spans="1:9" ht="12.75">
      <c r="A24" t="s">
        <v>19</v>
      </c>
      <c r="B24" t="s">
        <v>14</v>
      </c>
      <c r="C24">
        <v>29.9871406555176</v>
      </c>
      <c r="D24" t="s">
        <v>4</v>
      </c>
      <c r="E24" s="4">
        <f>C24/C20</f>
        <v>1.0543866376785587</v>
      </c>
      <c r="H24" s="1"/>
      <c r="I24" s="2"/>
    </row>
    <row r="25" spans="1:9" ht="12.75">
      <c r="A25" t="s">
        <v>19</v>
      </c>
      <c r="B25" t="s">
        <v>15</v>
      </c>
      <c r="C25">
        <v>0.453309834003448</v>
      </c>
      <c r="D25" t="s">
        <v>4</v>
      </c>
      <c r="E25" s="4">
        <f>C25/C20</f>
        <v>0.015938959875908553</v>
      </c>
      <c r="H25" s="1"/>
      <c r="I25" s="2"/>
    </row>
    <row r="26" spans="1:9" ht="12.75">
      <c r="A26" t="s">
        <v>19</v>
      </c>
      <c r="B26" t="s">
        <v>16</v>
      </c>
      <c r="C26">
        <v>39.6992988586426</v>
      </c>
      <c r="D26" t="s">
        <v>4</v>
      </c>
      <c r="E26" s="4">
        <f>C26/C20</f>
        <v>1.3958786775510226</v>
      </c>
      <c r="H26" s="1"/>
      <c r="I26" s="2"/>
    </row>
    <row r="27" spans="1:9" ht="12.75">
      <c r="A27" t="s">
        <v>19</v>
      </c>
      <c r="B27" t="s">
        <v>17</v>
      </c>
      <c r="C27">
        <v>0.244624972343445</v>
      </c>
      <c r="D27" t="s">
        <v>4</v>
      </c>
      <c r="E27" s="4">
        <f>C27/C20</f>
        <v>0.008601330318366206</v>
      </c>
      <c r="H27" s="1"/>
      <c r="I27" s="2"/>
    </row>
    <row r="28" spans="1:9" ht="12.75">
      <c r="A28" t="s">
        <v>20</v>
      </c>
      <c r="B28" t="s">
        <v>5</v>
      </c>
      <c r="C28">
        <v>0.182727560400963</v>
      </c>
      <c r="D28" t="s">
        <v>4</v>
      </c>
      <c r="E28" s="4">
        <f>C28/C33</f>
        <v>0.0031920574624284166</v>
      </c>
      <c r="H28" s="1"/>
      <c r="I28" s="2"/>
    </row>
    <row r="29" spans="1:9" ht="12.75">
      <c r="A29" t="s">
        <v>20</v>
      </c>
      <c r="B29" t="s">
        <v>6</v>
      </c>
      <c r="C29">
        <v>120.916343688965</v>
      </c>
      <c r="D29" t="s">
        <v>4</v>
      </c>
      <c r="E29" s="4">
        <f>C29/C33</f>
        <v>2.112280798555913</v>
      </c>
      <c r="H29" s="1"/>
      <c r="I29" s="2"/>
    </row>
    <row r="30" spans="1:9" ht="12.75">
      <c r="A30" t="s">
        <v>20</v>
      </c>
      <c r="B30" t="s">
        <v>7</v>
      </c>
      <c r="C30">
        <v>0.183526545763016</v>
      </c>
      <c r="D30" t="s">
        <v>4</v>
      </c>
      <c r="E30" s="4">
        <f>C30/C33</f>
        <v>0.0032060148927236386</v>
      </c>
      <c r="H30" s="1"/>
      <c r="I30" s="2"/>
    </row>
    <row r="31" spans="1:9" ht="12.75">
      <c r="A31" t="s">
        <v>20</v>
      </c>
      <c r="B31" t="s">
        <v>8</v>
      </c>
      <c r="C31">
        <v>0.320576041936874</v>
      </c>
      <c r="D31" t="s">
        <v>4</v>
      </c>
      <c r="E31" s="4">
        <f>C31/C33</f>
        <v>0.005600124823507307</v>
      </c>
      <c r="H31" s="1"/>
      <c r="I31" s="2"/>
    </row>
    <row r="32" spans="1:9" ht="12.75">
      <c r="A32" t="s">
        <v>20</v>
      </c>
      <c r="B32" t="s">
        <v>9</v>
      </c>
      <c r="C32">
        <v>0.324765682220459</v>
      </c>
      <c r="D32" t="s">
        <v>4</v>
      </c>
      <c r="E32" s="4">
        <f>C32/C33</f>
        <v>0.005673313413683646</v>
      </c>
      <c r="H32" s="1"/>
      <c r="I32" s="2"/>
    </row>
    <row r="33" spans="1:9" ht="12.75">
      <c r="A33" t="s">
        <v>20</v>
      </c>
      <c r="B33" t="s">
        <v>10</v>
      </c>
      <c r="C33">
        <v>57.2444458007813</v>
      </c>
      <c r="D33" t="s">
        <v>4</v>
      </c>
      <c r="E33" s="4">
        <f>C33/C33</f>
        <v>1</v>
      </c>
      <c r="H33" s="1"/>
      <c r="I33" s="2"/>
    </row>
    <row r="34" spans="1:9" ht="12.75">
      <c r="A34" t="s">
        <v>20</v>
      </c>
      <c r="B34" t="s">
        <v>11</v>
      </c>
      <c r="C34">
        <v>0.356683611869812</v>
      </c>
      <c r="D34" t="s">
        <v>4</v>
      </c>
      <c r="E34" s="4">
        <f>C34/C33</f>
        <v>0.006230885929285105</v>
      </c>
      <c r="H34" s="1"/>
      <c r="I34" s="2"/>
    </row>
    <row r="35" spans="1:9" ht="12.75">
      <c r="A35" t="s">
        <v>20</v>
      </c>
      <c r="B35" t="s">
        <v>12</v>
      </c>
      <c r="C35">
        <v>0.319123864173889</v>
      </c>
      <c r="D35" t="s">
        <v>4</v>
      </c>
      <c r="E35" s="4">
        <f>C35/C33</f>
        <v>0.005574756811944425</v>
      </c>
      <c r="H35" s="1"/>
      <c r="I35" s="2"/>
    </row>
    <row r="36" spans="1:10" ht="12.75">
      <c r="A36" t="s">
        <v>20</v>
      </c>
      <c r="B36" t="s">
        <v>13</v>
      </c>
      <c r="C36">
        <v>12.4630928039551</v>
      </c>
      <c r="D36" t="s">
        <v>4</v>
      </c>
      <c r="E36" s="4">
        <f>C36/C33</f>
        <v>0.21771706633912416</v>
      </c>
      <c r="H36" s="1"/>
      <c r="I36" s="2"/>
      <c r="J36" s="3"/>
    </row>
    <row r="37" spans="1:9" ht="12.75">
      <c r="A37" t="s">
        <v>20</v>
      </c>
      <c r="B37" t="s">
        <v>14</v>
      </c>
      <c r="C37">
        <v>53.5203247070313</v>
      </c>
      <c r="D37" t="s">
        <v>4</v>
      </c>
      <c r="E37" s="4">
        <f>C37/C33</f>
        <v>0.9349435383353966</v>
      </c>
      <c r="H37" s="1"/>
      <c r="I37" s="2"/>
    </row>
    <row r="38" spans="1:9" ht="12.75">
      <c r="A38" t="s">
        <v>20</v>
      </c>
      <c r="B38" t="s">
        <v>15</v>
      </c>
      <c r="C38">
        <v>1.6296511888504</v>
      </c>
      <c r="D38" t="s">
        <v>4</v>
      </c>
      <c r="E38" s="4">
        <f>C38/C33</f>
        <v>0.028468284844992905</v>
      </c>
      <c r="H38" s="1"/>
      <c r="I38" s="2"/>
    </row>
    <row r="39" spans="1:9" ht="12.75">
      <c r="A39" t="s">
        <v>20</v>
      </c>
      <c r="B39" t="s">
        <v>16</v>
      </c>
      <c r="C39">
        <v>81.4093627929688</v>
      </c>
      <c r="D39" t="s">
        <v>4</v>
      </c>
      <c r="E39" s="4">
        <f>C39/C33</f>
        <v>1.42213557410067</v>
      </c>
      <c r="H39" s="1"/>
      <c r="I39" s="2"/>
    </row>
    <row r="40" spans="1:9" ht="12.75">
      <c r="A40" t="s">
        <v>20</v>
      </c>
      <c r="B40" t="s">
        <v>17</v>
      </c>
      <c r="C40">
        <v>0.468892961740494</v>
      </c>
      <c r="D40" t="s">
        <v>4</v>
      </c>
      <c r="E40" s="4">
        <f>C40/C33</f>
        <v>0.008191064743159664</v>
      </c>
      <c r="H40" s="1"/>
      <c r="I40" s="2"/>
    </row>
    <row r="41" spans="1:9" ht="12.75">
      <c r="A41" t="s">
        <v>21</v>
      </c>
      <c r="B41" t="s">
        <v>5</v>
      </c>
      <c r="C41">
        <v>0.299913644790649</v>
      </c>
      <c r="D41" t="s">
        <v>4</v>
      </c>
      <c r="E41" s="4">
        <f>C41/C46</f>
        <v>0.0040975586449112904</v>
      </c>
      <c r="H41" s="1"/>
      <c r="I41" s="2"/>
    </row>
    <row r="42" spans="1:9" ht="12.75">
      <c r="A42" t="s">
        <v>21</v>
      </c>
      <c r="B42" t="s">
        <v>6</v>
      </c>
      <c r="C42">
        <v>175.090179443359</v>
      </c>
      <c r="D42" t="s">
        <v>4</v>
      </c>
      <c r="E42" s="4">
        <f>C42/C46</f>
        <v>2.392162847135569</v>
      </c>
      <c r="H42" s="1"/>
      <c r="I42" s="2"/>
    </row>
    <row r="43" spans="1:9" ht="12.75">
      <c r="A43" t="s">
        <v>21</v>
      </c>
      <c r="B43" t="s">
        <v>7</v>
      </c>
      <c r="C43">
        <v>0.228583037853241</v>
      </c>
      <c r="D43" t="s">
        <v>4</v>
      </c>
      <c r="E43" s="4">
        <f>C43/C46</f>
        <v>0.003123006969187537</v>
      </c>
      <c r="H43" s="1"/>
      <c r="I43" s="2"/>
    </row>
    <row r="44" spans="1:9" ht="12.75">
      <c r="A44" t="s">
        <v>21</v>
      </c>
      <c r="B44" t="s">
        <v>8</v>
      </c>
      <c r="C44">
        <v>0.561782240867615</v>
      </c>
      <c r="D44" t="s">
        <v>4</v>
      </c>
      <c r="E44" s="4">
        <f>C44/C46</f>
        <v>0.007675328274015575</v>
      </c>
      <c r="H44" s="1"/>
      <c r="I44" s="2"/>
    </row>
    <row r="45" spans="1:9" ht="12.75">
      <c r="A45" t="s">
        <v>21</v>
      </c>
      <c r="B45" t="s">
        <v>9</v>
      </c>
      <c r="C45">
        <v>0.334207564592361</v>
      </c>
      <c r="D45" t="s">
        <v>4</v>
      </c>
      <c r="E45" s="4">
        <f>C45/C46</f>
        <v>0.0045660980061313795</v>
      </c>
      <c r="H45" s="1"/>
      <c r="I45" s="2"/>
    </row>
    <row r="46" spans="1:9" ht="12.75">
      <c r="A46" t="s">
        <v>21</v>
      </c>
      <c r="B46" t="s">
        <v>10</v>
      </c>
      <c r="C46">
        <v>73.1932525634766</v>
      </c>
      <c r="D46" t="s">
        <v>4</v>
      </c>
      <c r="E46" s="4">
        <f>C46/C46</f>
        <v>1</v>
      </c>
      <c r="H46" s="1"/>
      <c r="I46" s="2"/>
    </row>
    <row r="47" spans="1:9" ht="12.75">
      <c r="A47" t="s">
        <v>21</v>
      </c>
      <c r="B47" t="s">
        <v>11</v>
      </c>
      <c r="C47">
        <v>0.747761487960815</v>
      </c>
      <c r="D47" t="s">
        <v>4</v>
      </c>
      <c r="E47" s="4">
        <f>C47/C46</f>
        <v>0.010216262589400865</v>
      </c>
      <c r="H47" s="1"/>
      <c r="I47" s="2"/>
    </row>
    <row r="48" spans="1:9" ht="12.75">
      <c r="A48" t="s">
        <v>21</v>
      </c>
      <c r="B48" t="s">
        <v>12</v>
      </c>
      <c r="C48">
        <v>0.173596158623695</v>
      </c>
      <c r="D48" t="s">
        <v>4</v>
      </c>
      <c r="E48" s="4">
        <f>C48/C46</f>
        <v>0.0023717508451089027</v>
      </c>
      <c r="H48" s="1"/>
      <c r="I48" s="2"/>
    </row>
    <row r="49" spans="1:9" ht="12.75">
      <c r="A49" t="s">
        <v>21</v>
      </c>
      <c r="B49" t="s">
        <v>13</v>
      </c>
      <c r="C49">
        <v>8.84232616424561</v>
      </c>
      <c r="D49" t="s">
        <v>4</v>
      </c>
      <c r="E49" s="4">
        <f>C49/C46</f>
        <v>0.12080794136832672</v>
      </c>
      <c r="H49" s="1"/>
      <c r="I49" s="2"/>
    </row>
    <row r="50" spans="1:9" ht="12.75">
      <c r="A50" t="s">
        <v>21</v>
      </c>
      <c r="B50" t="s">
        <v>14</v>
      </c>
      <c r="C50">
        <v>135.374847412109</v>
      </c>
      <c r="D50" t="s">
        <v>4</v>
      </c>
      <c r="E50" s="4">
        <f>C50/C46</f>
        <v>1.8495536496988656</v>
      </c>
      <c r="H50" s="1"/>
      <c r="I50" s="2"/>
    </row>
    <row r="51" spans="1:9" ht="12.75">
      <c r="A51" t="s">
        <v>21</v>
      </c>
      <c r="B51" t="s">
        <v>15</v>
      </c>
      <c r="C51">
        <v>2.47885274887085</v>
      </c>
      <c r="D51" t="s">
        <v>4</v>
      </c>
      <c r="E51" s="4">
        <f>C51/C46</f>
        <v>0.033867230407899594</v>
      </c>
      <c r="H51" s="1"/>
      <c r="I51" s="2"/>
    </row>
    <row r="52" spans="1:9" ht="12.75">
      <c r="A52" t="s">
        <v>21</v>
      </c>
      <c r="B52" t="s">
        <v>16</v>
      </c>
      <c r="C52">
        <v>95.5179443359375</v>
      </c>
      <c r="D52" t="s">
        <v>4</v>
      </c>
      <c r="E52" s="4">
        <f>C52/C46</f>
        <v>1.3050102433021389</v>
      </c>
      <c r="H52" s="1"/>
      <c r="I52" s="2"/>
    </row>
    <row r="53" spans="1:9" ht="12.75">
      <c r="A53" t="s">
        <v>21</v>
      </c>
      <c r="B53" t="s">
        <v>17</v>
      </c>
      <c r="C53">
        <v>0.692883491516113</v>
      </c>
      <c r="D53" t="s">
        <v>4</v>
      </c>
      <c r="E53" s="4">
        <f>C53/C46</f>
        <v>0.009466494072185302</v>
      </c>
      <c r="H53" s="1"/>
      <c r="I53" s="2"/>
    </row>
    <row r="54" spans="1:9" ht="12.75">
      <c r="A54" t="s">
        <v>22</v>
      </c>
      <c r="B54" t="s">
        <v>5</v>
      </c>
      <c r="C54">
        <v>0.371326804161072</v>
      </c>
      <c r="D54" t="s">
        <v>4</v>
      </c>
      <c r="E54" s="4">
        <f>C54/C59</f>
        <v>0.004166456666170159</v>
      </c>
      <c r="H54" s="1"/>
      <c r="I54" s="2"/>
    </row>
    <row r="55" spans="1:9" ht="12.75">
      <c r="A55" t="s">
        <v>22</v>
      </c>
      <c r="B55" t="s">
        <v>6</v>
      </c>
      <c r="C55">
        <v>210.878494262695</v>
      </c>
      <c r="D55" t="s">
        <v>4</v>
      </c>
      <c r="E55" s="4">
        <f>C55/C59</f>
        <v>2.366153206089615</v>
      </c>
      <c r="H55" s="1"/>
      <c r="I55" s="2"/>
    </row>
    <row r="56" spans="1:10" ht="12.75">
      <c r="A56" t="s">
        <v>22</v>
      </c>
      <c r="B56" t="s">
        <v>7</v>
      </c>
      <c r="C56">
        <v>0.299804419279099</v>
      </c>
      <c r="D56" t="s">
        <v>4</v>
      </c>
      <c r="E56" s="4">
        <f>C56/C59</f>
        <v>0.00336394277831567</v>
      </c>
      <c r="H56" s="1"/>
      <c r="I56" s="2"/>
      <c r="J56" s="3"/>
    </row>
    <row r="57" spans="1:9" ht="12.75">
      <c r="A57" t="s">
        <v>22</v>
      </c>
      <c r="B57" t="s">
        <v>8</v>
      </c>
      <c r="C57">
        <v>0.593411982059479</v>
      </c>
      <c r="D57" t="s">
        <v>4</v>
      </c>
      <c r="E57" s="4">
        <f>C57/C59</f>
        <v>0.006658353990961795</v>
      </c>
      <c r="H57" s="1"/>
      <c r="I57" s="2"/>
    </row>
    <row r="58" spans="1:9" ht="12.75">
      <c r="A58" t="s">
        <v>22</v>
      </c>
      <c r="B58" t="s">
        <v>9</v>
      </c>
      <c r="C58">
        <v>0.462229192256927</v>
      </c>
      <c r="D58" t="s">
        <v>4</v>
      </c>
      <c r="E58" s="4">
        <f>C58/C59</f>
        <v>0.005186423058600245</v>
      </c>
      <c r="H58" s="1"/>
      <c r="I58" s="2"/>
    </row>
    <row r="59" spans="1:9" ht="12.75">
      <c r="A59" t="s">
        <v>22</v>
      </c>
      <c r="B59" t="s">
        <v>10</v>
      </c>
      <c r="C59">
        <v>89.1229248046875</v>
      </c>
      <c r="D59" t="s">
        <v>4</v>
      </c>
      <c r="E59" s="4">
        <f>C59/C59</f>
        <v>1</v>
      </c>
      <c r="H59" s="1"/>
      <c r="I59" s="2"/>
    </row>
    <row r="60" spans="1:9" ht="12.75">
      <c r="A60" t="s">
        <v>22</v>
      </c>
      <c r="B60" t="s">
        <v>11</v>
      </c>
      <c r="C60">
        <v>0.732545733451843</v>
      </c>
      <c r="D60" t="s">
        <v>4</v>
      </c>
      <c r="E60" s="4">
        <f>C60/C59</f>
        <v>0.008219498350813932</v>
      </c>
      <c r="H60" s="1"/>
      <c r="I60" s="2"/>
    </row>
    <row r="61" spans="1:9" ht="12.75">
      <c r="A61" t="s">
        <v>22</v>
      </c>
      <c r="B61" t="s">
        <v>12</v>
      </c>
      <c r="C61">
        <v>0.285606324672699</v>
      </c>
      <c r="D61" t="s">
        <v>4</v>
      </c>
      <c r="E61" s="4">
        <f>C61/C59</f>
        <v>0.0032046336596179264</v>
      </c>
      <c r="H61" s="1"/>
      <c r="I61" s="2"/>
    </row>
    <row r="62" spans="1:9" ht="12.75">
      <c r="A62" t="s">
        <v>22</v>
      </c>
      <c r="B62" t="s">
        <v>13</v>
      </c>
      <c r="C62">
        <v>13.7743053436279</v>
      </c>
      <c r="D62" t="s">
        <v>4</v>
      </c>
      <c r="E62" s="4">
        <f>C62/C59</f>
        <v>0.15455400923852342</v>
      </c>
      <c r="H62" s="1"/>
      <c r="I62" s="2"/>
    </row>
    <row r="63" spans="1:9" ht="12.75">
      <c r="A63" t="s">
        <v>22</v>
      </c>
      <c r="B63" t="s">
        <v>14</v>
      </c>
      <c r="C63">
        <v>136.336578369141</v>
      </c>
      <c r="D63" t="s">
        <v>4</v>
      </c>
      <c r="E63" s="4">
        <f>C63/C59</f>
        <v>1.5297587985125265</v>
      </c>
      <c r="H63" s="1"/>
      <c r="I63" s="2"/>
    </row>
    <row r="64" spans="1:9" ht="12.75">
      <c r="A64" t="s">
        <v>22</v>
      </c>
      <c r="B64" t="s">
        <v>15</v>
      </c>
      <c r="C64">
        <v>4.12548732757568</v>
      </c>
      <c r="D64" t="s">
        <v>4</v>
      </c>
      <c r="E64" s="4">
        <f>C64/C59</f>
        <v>0.04628985568658869</v>
      </c>
      <c r="H64" s="1"/>
      <c r="I64" s="2"/>
    </row>
    <row r="65" spans="1:9" ht="12.75">
      <c r="A65" t="s">
        <v>22</v>
      </c>
      <c r="B65" t="s">
        <v>16</v>
      </c>
      <c r="C65">
        <v>110.176155090332</v>
      </c>
      <c r="D65" t="s">
        <v>4</v>
      </c>
      <c r="E65" s="4">
        <f>C65/C59</f>
        <v>1.236226878009026</v>
      </c>
      <c r="H65" s="1"/>
      <c r="I65" s="2"/>
    </row>
    <row r="66" spans="1:9" ht="12.75">
      <c r="A66" t="s">
        <v>22</v>
      </c>
      <c r="B66" t="s">
        <v>17</v>
      </c>
      <c r="C66">
        <v>0.829119682312012</v>
      </c>
      <c r="D66" t="s">
        <v>4</v>
      </c>
      <c r="E66" s="4">
        <f>C66/C59</f>
        <v>0.009303102250392076</v>
      </c>
      <c r="H66" s="1"/>
      <c r="I66" s="2"/>
    </row>
    <row r="67" spans="1:9" ht="12.75">
      <c r="A67" t="s">
        <v>122</v>
      </c>
      <c r="B67" t="s">
        <v>5</v>
      </c>
      <c r="C67">
        <v>0.480967402458191</v>
      </c>
      <c r="D67" t="s">
        <v>4</v>
      </c>
      <c r="E67" s="4">
        <f>C67/C72</f>
        <v>0.004447322054164157</v>
      </c>
      <c r="H67" s="1"/>
      <c r="I67" s="2"/>
    </row>
    <row r="68" spans="1:9" ht="12.75">
      <c r="A68" t="s">
        <v>122</v>
      </c>
      <c r="B68" t="s">
        <v>6</v>
      </c>
      <c r="C68">
        <v>254.972442626953</v>
      </c>
      <c r="D68" t="s">
        <v>4</v>
      </c>
      <c r="E68" s="4">
        <f>C68/C72</f>
        <v>2.357632890510753</v>
      </c>
      <c r="H68" s="1"/>
      <c r="I68" s="2"/>
    </row>
    <row r="69" spans="1:9" ht="12.75">
      <c r="A69" t="s">
        <v>122</v>
      </c>
      <c r="B69" t="s">
        <v>7</v>
      </c>
      <c r="C69">
        <v>0.406892657279968</v>
      </c>
      <c r="D69" t="s">
        <v>4</v>
      </c>
      <c r="E69" s="4">
        <f>C69/C72</f>
        <v>0.003762381149221357</v>
      </c>
      <c r="H69" s="1"/>
      <c r="I69" s="2"/>
    </row>
    <row r="70" spans="1:9" ht="12.75">
      <c r="A70" t="s">
        <v>122</v>
      </c>
      <c r="B70" t="s">
        <v>8</v>
      </c>
      <c r="C70">
        <v>0.805656909942627</v>
      </c>
      <c r="D70" t="s">
        <v>4</v>
      </c>
      <c r="E70" s="4">
        <f>C70/C72</f>
        <v>0.007449602042394238</v>
      </c>
      <c r="H70" s="1"/>
      <c r="I70" s="2"/>
    </row>
    <row r="71" spans="1:9" ht="12.75">
      <c r="A71" t="s">
        <v>122</v>
      </c>
      <c r="B71" t="s">
        <v>9</v>
      </c>
      <c r="C71">
        <v>0.486260920763016</v>
      </c>
      <c r="D71" t="s">
        <v>4</v>
      </c>
      <c r="E71" s="4">
        <f>C71/C72</f>
        <v>0.004496269198151148</v>
      </c>
      <c r="H71" s="1"/>
      <c r="I71" s="2"/>
    </row>
    <row r="72" spans="1:9" ht="12.75">
      <c r="A72" t="s">
        <v>122</v>
      </c>
      <c r="B72" t="s">
        <v>10</v>
      </c>
      <c r="C72">
        <v>108.147644042969</v>
      </c>
      <c r="D72" t="s">
        <v>4</v>
      </c>
      <c r="E72" s="4">
        <f>C72/C72</f>
        <v>1</v>
      </c>
      <c r="H72" s="1"/>
      <c r="I72" s="2"/>
    </row>
    <row r="73" spans="1:9" ht="12.75">
      <c r="A73" t="s">
        <v>122</v>
      </c>
      <c r="B73" t="s">
        <v>11</v>
      </c>
      <c r="C73">
        <v>1.25809383392334</v>
      </c>
      <c r="D73" t="s">
        <v>4</v>
      </c>
      <c r="E73" s="4">
        <f>C73/C72</f>
        <v>0.011633113648074263</v>
      </c>
      <c r="H73" s="1"/>
      <c r="I73" s="2"/>
    </row>
    <row r="74" spans="1:9" ht="12.75">
      <c r="A74" t="s">
        <v>122</v>
      </c>
      <c r="B74" t="s">
        <v>12</v>
      </c>
      <c r="C74">
        <v>0.400162637233734</v>
      </c>
      <c r="D74" t="s">
        <v>4</v>
      </c>
      <c r="E74" s="4">
        <f>C74/C72</f>
        <v>0.003700151221738517</v>
      </c>
      <c r="H74" s="1"/>
      <c r="I74" s="2"/>
    </row>
    <row r="75" spans="1:9" ht="12.75">
      <c r="A75" t="s">
        <v>122</v>
      </c>
      <c r="B75" t="s">
        <v>13</v>
      </c>
      <c r="C75">
        <v>12.7854833602905</v>
      </c>
      <c r="D75" t="s">
        <v>4</v>
      </c>
      <c r="E75" s="4">
        <f>C75/C72</f>
        <v>0.11822248624492086</v>
      </c>
      <c r="H75" s="1"/>
      <c r="I75" s="2"/>
    </row>
    <row r="76" spans="1:9" ht="12.75">
      <c r="A76" t="s">
        <v>122</v>
      </c>
      <c r="B76" t="s">
        <v>14</v>
      </c>
      <c r="C76">
        <v>172.897186279297</v>
      </c>
      <c r="D76" t="s">
        <v>4</v>
      </c>
      <c r="E76" s="4">
        <f>C76/C72</f>
        <v>1.5987143114333755</v>
      </c>
      <c r="H76" s="1"/>
      <c r="I76" s="2"/>
    </row>
    <row r="77" spans="1:9" ht="12.75">
      <c r="A77" t="s">
        <v>122</v>
      </c>
      <c r="B77" t="s">
        <v>15</v>
      </c>
      <c r="C77">
        <v>3.66105723381042</v>
      </c>
      <c r="D77" t="s">
        <v>4</v>
      </c>
      <c r="E77" s="4">
        <f>C77/C72</f>
        <v>0.03385239933988591</v>
      </c>
      <c r="H77" s="1"/>
      <c r="I77" s="2"/>
    </row>
    <row r="78" spans="1:9" ht="12.75">
      <c r="A78" t="s">
        <v>122</v>
      </c>
      <c r="B78" t="s">
        <v>16</v>
      </c>
      <c r="C78">
        <v>147.440994262695</v>
      </c>
      <c r="D78" t="s">
        <v>4</v>
      </c>
      <c r="E78" s="4">
        <f>C78/C72</f>
        <v>1.363330616838163</v>
      </c>
      <c r="H78" s="1"/>
      <c r="I78" s="2"/>
    </row>
    <row r="79" spans="1:9" ht="12.75">
      <c r="A79" t="s">
        <v>122</v>
      </c>
      <c r="B79" t="s">
        <v>17</v>
      </c>
      <c r="C79">
        <v>1.28203463554382</v>
      </c>
      <c r="D79" t="s">
        <v>4</v>
      </c>
      <c r="E79" s="4">
        <f>C79/C72</f>
        <v>0.011854485105883994</v>
      </c>
      <c r="H79" s="1"/>
      <c r="I79" s="2"/>
    </row>
    <row r="80" spans="1:10" ht="12.75">
      <c r="A80" t="s">
        <v>23</v>
      </c>
      <c r="B80" t="s">
        <v>5</v>
      </c>
      <c r="C80">
        <v>0.594084799289703</v>
      </c>
      <c r="D80" t="s">
        <v>4</v>
      </c>
      <c r="E80" s="4">
        <f>C80/C85</f>
        <v>0.004384695303113051</v>
      </c>
      <c r="H80" s="1"/>
      <c r="I80" s="2"/>
      <c r="J80" s="3"/>
    </row>
    <row r="81" spans="1:9" ht="12.75">
      <c r="A81" t="s">
        <v>23</v>
      </c>
      <c r="B81" t="s">
        <v>6</v>
      </c>
      <c r="C81">
        <v>320.349609375</v>
      </c>
      <c r="D81" t="s">
        <v>4</v>
      </c>
      <c r="E81" s="4">
        <f>C81/C85</f>
        <v>2.364368570379291</v>
      </c>
      <c r="H81" s="1"/>
      <c r="I81" s="2"/>
    </row>
    <row r="82" spans="1:9" ht="12.75">
      <c r="A82" t="s">
        <v>23</v>
      </c>
      <c r="B82" t="s">
        <v>7</v>
      </c>
      <c r="C82">
        <v>0.415621012449265</v>
      </c>
      <c r="D82" t="s">
        <v>4</v>
      </c>
      <c r="E82" s="4">
        <f>C82/C85</f>
        <v>0.0030675275707108462</v>
      </c>
      <c r="H82" s="1"/>
      <c r="I82" s="2"/>
    </row>
    <row r="83" spans="1:9" ht="12.75">
      <c r="A83" t="s">
        <v>23</v>
      </c>
      <c r="B83" t="s">
        <v>8</v>
      </c>
      <c r="C83">
        <v>0.89492666721344</v>
      </c>
      <c r="D83" t="s">
        <v>4</v>
      </c>
      <c r="E83" s="4">
        <f>C83/C85</f>
        <v>0.006605085265694324</v>
      </c>
      <c r="H83" s="1"/>
      <c r="I83" s="2"/>
    </row>
    <row r="84" spans="1:9" ht="12.75">
      <c r="A84" t="s">
        <v>23</v>
      </c>
      <c r="B84" t="s">
        <v>9</v>
      </c>
      <c r="C84">
        <v>0.836563289165497</v>
      </c>
      <c r="D84" t="s">
        <v>4</v>
      </c>
      <c r="E84" s="4">
        <f>C84/C85</f>
        <v>0.006174329202070761</v>
      </c>
      <c r="H84" s="1"/>
      <c r="I84" s="2"/>
    </row>
    <row r="85" spans="1:9" ht="12.75">
      <c r="A85" t="s">
        <v>23</v>
      </c>
      <c r="B85" t="s">
        <v>10</v>
      </c>
      <c r="C85">
        <v>135.49055480957</v>
      </c>
      <c r="D85" t="s">
        <v>4</v>
      </c>
      <c r="E85" s="4">
        <f>C85/C85</f>
        <v>1</v>
      </c>
      <c r="H85" s="1"/>
      <c r="I85" s="2"/>
    </row>
    <row r="86" spans="1:9" ht="12.75">
      <c r="A86" t="s">
        <v>23</v>
      </c>
      <c r="B86" t="s">
        <v>11</v>
      </c>
      <c r="C86">
        <v>1.60735106468201</v>
      </c>
      <c r="D86" t="s">
        <v>4</v>
      </c>
      <c r="E86" s="4">
        <f>C86/C85</f>
        <v>0.011863196419419186</v>
      </c>
      <c r="H86" s="1"/>
      <c r="I86" s="2"/>
    </row>
    <row r="87" spans="1:9" ht="12.75">
      <c r="A87" t="s">
        <v>23</v>
      </c>
      <c r="B87" t="s">
        <v>12</v>
      </c>
      <c r="C87">
        <v>0.531360685825348</v>
      </c>
      <c r="D87" t="s">
        <v>4</v>
      </c>
      <c r="E87" s="4">
        <f>C87/C85</f>
        <v>0.003921754446811202</v>
      </c>
      <c r="H87" s="1"/>
      <c r="I87" s="2"/>
    </row>
    <row r="88" spans="1:9" ht="12.75">
      <c r="A88" t="s">
        <v>23</v>
      </c>
      <c r="B88" t="s">
        <v>13</v>
      </c>
      <c r="C88">
        <v>18.8205642700195</v>
      </c>
      <c r="D88" t="s">
        <v>4</v>
      </c>
      <c r="E88" s="4">
        <f>C88/C85</f>
        <v>0.1389068359523033</v>
      </c>
      <c r="H88" s="1"/>
      <c r="I88" s="2"/>
    </row>
    <row r="89" spans="1:9" ht="12.75">
      <c r="A89" t="s">
        <v>23</v>
      </c>
      <c r="B89" t="s">
        <v>14</v>
      </c>
      <c r="C89">
        <v>248.967224121094</v>
      </c>
      <c r="D89" t="s">
        <v>4</v>
      </c>
      <c r="E89" s="4">
        <f>C89/C85</f>
        <v>1.8375245748385474</v>
      </c>
      <c r="H89" s="1"/>
      <c r="I89" s="2"/>
    </row>
    <row r="90" spans="1:9" ht="12.75">
      <c r="A90" t="s">
        <v>23</v>
      </c>
      <c r="B90" t="s">
        <v>15</v>
      </c>
      <c r="C90">
        <v>9.94958305358887</v>
      </c>
      <c r="D90" t="s">
        <v>4</v>
      </c>
      <c r="E90" s="4">
        <f>C90/C85</f>
        <v>0.07343377601171436</v>
      </c>
      <c r="H90" s="1"/>
      <c r="I90" s="2"/>
    </row>
    <row r="91" spans="1:9" ht="12.75">
      <c r="A91" t="s">
        <v>23</v>
      </c>
      <c r="B91" t="s">
        <v>16</v>
      </c>
      <c r="C91">
        <v>196.845184326172</v>
      </c>
      <c r="D91" t="s">
        <v>4</v>
      </c>
      <c r="E91" s="4">
        <f>C91/C85</f>
        <v>1.452833259136292</v>
      </c>
      <c r="H91" s="1"/>
      <c r="I91" s="2"/>
    </row>
    <row r="92" spans="1:9" ht="12.75">
      <c r="A92" t="s">
        <v>23</v>
      </c>
      <c r="B92" t="s">
        <v>17</v>
      </c>
      <c r="C92">
        <v>1.35823667049408</v>
      </c>
      <c r="D92" t="s">
        <v>4</v>
      </c>
      <c r="E92" s="4">
        <f>C92/C85</f>
        <v>0.010024585642911138</v>
      </c>
      <c r="H92" s="1"/>
      <c r="I92" s="2"/>
    </row>
    <row r="93" spans="1:9" ht="12.75">
      <c r="A93" t="s">
        <v>24</v>
      </c>
      <c r="B93" t="s">
        <v>5</v>
      </c>
      <c r="C93">
        <v>0.13574230670929</v>
      </c>
      <c r="D93" t="s">
        <v>4</v>
      </c>
      <c r="E93" s="4">
        <f>C93/C98</f>
        <v>0.002487771328963992</v>
      </c>
      <c r="H93" s="1"/>
      <c r="I93" s="2"/>
    </row>
    <row r="94" spans="1:9" ht="12.75">
      <c r="A94" t="s">
        <v>24</v>
      </c>
      <c r="B94" t="s">
        <v>6</v>
      </c>
      <c r="C94">
        <v>108.312728881836</v>
      </c>
      <c r="D94" t="s">
        <v>4</v>
      </c>
      <c r="E94" s="4">
        <f>C94/C98</f>
        <v>1.9850649956255713</v>
      </c>
      <c r="H94" s="1"/>
      <c r="I94" s="2"/>
    </row>
    <row r="95" spans="1:9" ht="12.75">
      <c r="A95" t="s">
        <v>24</v>
      </c>
      <c r="B95" t="s">
        <v>7</v>
      </c>
      <c r="C95">
        <v>0.169701054692268</v>
      </c>
      <c r="D95" t="s">
        <v>4</v>
      </c>
      <c r="E95" s="4">
        <f>C95/C98</f>
        <v>0.0031101388254917693</v>
      </c>
      <c r="H95" s="1"/>
      <c r="I95" s="2"/>
    </row>
    <row r="96" spans="1:9" ht="12.75">
      <c r="A96" t="s">
        <v>24</v>
      </c>
      <c r="B96" t="s">
        <v>8</v>
      </c>
      <c r="C96">
        <v>0.330868273973465</v>
      </c>
      <c r="D96" t="s">
        <v>4</v>
      </c>
      <c r="E96" s="4">
        <f>C96/C98</f>
        <v>0.006063876661664656</v>
      </c>
      <c r="H96" s="1"/>
      <c r="I96" s="2"/>
    </row>
    <row r="97" spans="1:10" ht="12.75">
      <c r="A97" t="s">
        <v>24</v>
      </c>
      <c r="B97" t="s">
        <v>9</v>
      </c>
      <c r="C97">
        <v>0.222164124250412</v>
      </c>
      <c r="D97" t="s">
        <v>4</v>
      </c>
      <c r="E97" s="4">
        <f>C97/C98</f>
        <v>0.004071638032630717</v>
      </c>
      <c r="H97" s="1"/>
      <c r="I97" s="2"/>
      <c r="J97" s="3"/>
    </row>
    <row r="98" spans="1:9" ht="12.75">
      <c r="A98" t="s">
        <v>24</v>
      </c>
      <c r="B98" t="s">
        <v>10</v>
      </c>
      <c r="C98">
        <v>54.5638198852539</v>
      </c>
      <c r="D98" t="s">
        <v>4</v>
      </c>
      <c r="E98" s="4">
        <f>C98/C98</f>
        <v>1</v>
      </c>
      <c r="H98" s="1"/>
      <c r="I98" s="2"/>
    </row>
    <row r="99" spans="1:9" ht="12.75">
      <c r="A99" t="s">
        <v>24</v>
      </c>
      <c r="B99" t="s">
        <v>11</v>
      </c>
      <c r="C99">
        <v>0.552749514579773</v>
      </c>
      <c r="D99" t="s">
        <v>4</v>
      </c>
      <c r="E99" s="4">
        <f>C99/C98</f>
        <v>0.010130330239748405</v>
      </c>
      <c r="H99" s="1"/>
      <c r="I99" s="2"/>
    </row>
    <row r="100" spans="1:9" ht="12.75">
      <c r="A100" t="s">
        <v>24</v>
      </c>
      <c r="B100" t="s">
        <v>12</v>
      </c>
      <c r="C100">
        <v>0.140419602394104</v>
      </c>
      <c r="D100" t="s">
        <v>4</v>
      </c>
      <c r="E100" s="4">
        <f>C100/C98</f>
        <v>0.002573492887583792</v>
      </c>
      <c r="H100" s="1"/>
      <c r="I100" s="2"/>
    </row>
    <row r="101" spans="1:9" ht="12.75">
      <c r="A101" t="s">
        <v>24</v>
      </c>
      <c r="B101" t="s">
        <v>13</v>
      </c>
      <c r="C101">
        <v>5.46323537826538</v>
      </c>
      <c r="D101" t="s">
        <v>4</v>
      </c>
      <c r="E101" s="4">
        <f>C101/C98</f>
        <v>0.10012560318823724</v>
      </c>
      <c r="H101" s="1"/>
      <c r="I101" s="2"/>
    </row>
    <row r="102" spans="1:9" ht="12.75">
      <c r="A102" t="s">
        <v>24</v>
      </c>
      <c r="B102" t="s">
        <v>14</v>
      </c>
      <c r="C102">
        <v>73.57421875</v>
      </c>
      <c r="D102" t="s">
        <v>4</v>
      </c>
      <c r="E102" s="4">
        <f>C102/C98</f>
        <v>1.3484066713936893</v>
      </c>
      <c r="H102" s="1"/>
      <c r="I102" s="2"/>
    </row>
    <row r="103" spans="1:9" ht="12.75">
      <c r="A103" t="s">
        <v>24</v>
      </c>
      <c r="B103" t="s">
        <v>15</v>
      </c>
      <c r="C103">
        <v>1.29841160774231</v>
      </c>
      <c r="D103" t="s">
        <v>4</v>
      </c>
      <c r="E103" s="4">
        <f>C103/C98</f>
        <v>0.023796200677900323</v>
      </c>
      <c r="H103" s="1"/>
      <c r="I103" s="2"/>
    </row>
    <row r="104" spans="1:9" ht="12.75">
      <c r="A104" t="s">
        <v>24</v>
      </c>
      <c r="B104" t="s">
        <v>16</v>
      </c>
      <c r="C104">
        <v>67.2895126342773</v>
      </c>
      <c r="D104" t="s">
        <v>4</v>
      </c>
      <c r="E104" s="4">
        <f>C104/C98</f>
        <v>1.2332258404155934</v>
      </c>
      <c r="H104" s="1"/>
      <c r="I104" s="2"/>
    </row>
    <row r="105" spans="1:9" ht="12.75">
      <c r="A105" t="s">
        <v>24</v>
      </c>
      <c r="B105" t="s">
        <v>17</v>
      </c>
      <c r="C105">
        <v>0.572150230407715</v>
      </c>
      <c r="D105" t="s">
        <v>4</v>
      </c>
      <c r="E105" s="4">
        <f>C105/C98</f>
        <v>0.010485890313598461</v>
      </c>
      <c r="H105" s="1"/>
      <c r="I105" s="2"/>
    </row>
    <row r="106" spans="1:9" ht="12.75">
      <c r="A106" t="s">
        <v>25</v>
      </c>
      <c r="B106" t="s">
        <v>5</v>
      </c>
      <c r="C106">
        <v>0.119415879249573</v>
      </c>
      <c r="D106" t="s">
        <v>4</v>
      </c>
      <c r="E106" s="4">
        <f>C106/C111</f>
        <v>0.003234520945805419</v>
      </c>
      <c r="H106" s="1"/>
      <c r="I106" s="2"/>
    </row>
    <row r="107" spans="1:9" ht="12.75">
      <c r="A107" t="s">
        <v>25</v>
      </c>
      <c r="B107" t="s">
        <v>6</v>
      </c>
      <c r="C107">
        <v>82.8397827148438</v>
      </c>
      <c r="D107" t="s">
        <v>4</v>
      </c>
      <c r="E107" s="4">
        <f>C107/C111</f>
        <v>2.2438139217409825</v>
      </c>
      <c r="H107" s="1"/>
      <c r="I107" s="2"/>
    </row>
    <row r="108" spans="1:9" ht="12.75">
      <c r="A108" t="s">
        <v>25</v>
      </c>
      <c r="B108" t="s">
        <v>7</v>
      </c>
      <c r="C108">
        <v>0.126238346099854</v>
      </c>
      <c r="D108" t="s">
        <v>4</v>
      </c>
      <c r="E108" s="4">
        <f>C108/C111</f>
        <v>0.0034193155649797856</v>
      </c>
      <c r="H108" s="1"/>
      <c r="I108" s="2"/>
    </row>
    <row r="109" spans="1:9" ht="12.75">
      <c r="A109" t="s">
        <v>25</v>
      </c>
      <c r="B109" t="s">
        <v>8</v>
      </c>
      <c r="C109">
        <v>0.389971375465393</v>
      </c>
      <c r="D109" t="s">
        <v>4</v>
      </c>
      <c r="E109" s="4">
        <f>C109/C111</f>
        <v>0.010562837958686918</v>
      </c>
      <c r="H109" s="1"/>
      <c r="I109" s="2"/>
    </row>
    <row r="110" spans="1:9" ht="12.75">
      <c r="A110" t="s">
        <v>25</v>
      </c>
      <c r="B110" t="s">
        <v>9</v>
      </c>
      <c r="C110">
        <v>0.140925616025925</v>
      </c>
      <c r="D110" t="s">
        <v>4</v>
      </c>
      <c r="E110" s="4">
        <f>C110/C111</f>
        <v>0.0038171377182069036</v>
      </c>
      <c r="H110" s="1"/>
      <c r="I110" s="2"/>
    </row>
    <row r="111" spans="1:9" ht="12.75">
      <c r="A111" t="s">
        <v>25</v>
      </c>
      <c r="B111" t="s">
        <v>10</v>
      </c>
      <c r="C111">
        <v>36.9191856384277</v>
      </c>
      <c r="D111" t="s">
        <v>4</v>
      </c>
      <c r="E111" s="4">
        <f>C111/C111</f>
        <v>1</v>
      </c>
      <c r="H111" s="1"/>
      <c r="I111" s="2"/>
    </row>
    <row r="112" spans="1:9" ht="12.75">
      <c r="A112" t="s">
        <v>25</v>
      </c>
      <c r="B112" t="s">
        <v>11</v>
      </c>
      <c r="C112">
        <v>0.241446599364281</v>
      </c>
      <c r="D112" t="s">
        <v>4</v>
      </c>
      <c r="E112" s="4">
        <f>C112/C111</f>
        <v>0.0065398679626608265</v>
      </c>
      <c r="H112" s="1"/>
      <c r="I112" s="2"/>
    </row>
    <row r="113" spans="1:9" ht="12.75">
      <c r="A113" t="s">
        <v>25</v>
      </c>
      <c r="B113" t="s">
        <v>12</v>
      </c>
      <c r="C113">
        <v>0.102429710328579</v>
      </c>
      <c r="D113" t="s">
        <v>4</v>
      </c>
      <c r="E113" s="4">
        <f>C113/C111</f>
        <v>0.0027744303823961933</v>
      </c>
      <c r="H113" s="1"/>
      <c r="I113" s="2"/>
    </row>
    <row r="114" spans="1:9" ht="12.75">
      <c r="A114" t="s">
        <v>25</v>
      </c>
      <c r="B114" t="s">
        <v>13</v>
      </c>
      <c r="C114">
        <v>3.82516121864319</v>
      </c>
      <c r="D114" t="s">
        <v>4</v>
      </c>
      <c r="E114" s="4">
        <f>C114/C111</f>
        <v>0.10360903558668241</v>
      </c>
      <c r="H114" s="1"/>
      <c r="I114" s="2"/>
    </row>
    <row r="115" spans="1:9" ht="12.75">
      <c r="A115" t="s">
        <v>25</v>
      </c>
      <c r="B115" t="s">
        <v>14</v>
      </c>
      <c r="C115">
        <v>45.9571800231934</v>
      </c>
      <c r="D115" t="s">
        <v>4</v>
      </c>
      <c r="E115" s="4">
        <f>C115/C111</f>
        <v>1.244804814312004</v>
      </c>
      <c r="H115" s="1"/>
      <c r="I115" s="2"/>
    </row>
    <row r="116" spans="1:9" ht="12.75">
      <c r="A116" t="s">
        <v>25</v>
      </c>
      <c r="B116" t="s">
        <v>15</v>
      </c>
      <c r="C116">
        <v>0.852213978767395</v>
      </c>
      <c r="D116" t="s">
        <v>4</v>
      </c>
      <c r="E116" s="4">
        <f>C116/C111</f>
        <v>0.023083227975656095</v>
      </c>
      <c r="H116" s="1"/>
      <c r="I116" s="2"/>
    </row>
    <row r="117" spans="1:9" ht="12.75">
      <c r="A117" t="s">
        <v>25</v>
      </c>
      <c r="B117" t="s">
        <v>16</v>
      </c>
      <c r="C117">
        <v>58.7742080688477</v>
      </c>
      <c r="D117" t="s">
        <v>4</v>
      </c>
      <c r="E117" s="4">
        <f>C117/C111</f>
        <v>1.5919692445131288</v>
      </c>
      <c r="H117" s="1"/>
      <c r="I117" s="2"/>
    </row>
    <row r="118" spans="1:9" ht="12.75">
      <c r="A118" t="s">
        <v>25</v>
      </c>
      <c r="B118" t="s">
        <v>17</v>
      </c>
      <c r="C118">
        <v>0.419508874416351</v>
      </c>
      <c r="D118" t="s">
        <v>4</v>
      </c>
      <c r="E118" s="4">
        <f>C118/C111</f>
        <v>0.011362896205914711</v>
      </c>
      <c r="H118" s="1"/>
      <c r="I118" s="2"/>
    </row>
    <row r="119" spans="1:9" ht="12.75">
      <c r="A119" t="s">
        <v>26</v>
      </c>
      <c r="B119" t="s">
        <v>5</v>
      </c>
      <c r="C119">
        <v>0.12236587703228</v>
      </c>
      <c r="D119" t="s">
        <v>4</v>
      </c>
      <c r="E119" s="4">
        <f>C119/C124</f>
        <v>0.003997008545990148</v>
      </c>
      <c r="H119" s="1"/>
      <c r="I119" s="2"/>
    </row>
    <row r="120" spans="1:10" ht="12.75">
      <c r="A120" t="s">
        <v>26</v>
      </c>
      <c r="B120" t="s">
        <v>6</v>
      </c>
      <c r="C120">
        <v>76.9950790405273</v>
      </c>
      <c r="D120" t="s">
        <v>4</v>
      </c>
      <c r="E120" s="4">
        <f>C120/C124</f>
        <v>2.5149984324714185</v>
      </c>
      <c r="H120" s="1"/>
      <c r="I120" s="2"/>
      <c r="J120" s="3"/>
    </row>
    <row r="121" spans="1:10" ht="12.75">
      <c r="A121" t="s">
        <v>26</v>
      </c>
      <c r="B121" t="s">
        <v>7</v>
      </c>
      <c r="C121">
        <v>0.13169427216053</v>
      </c>
      <c r="D121" t="s">
        <v>4</v>
      </c>
      <c r="E121" s="4">
        <f>C121/C124</f>
        <v>0.004301715020967255</v>
      </c>
      <c r="H121" s="1"/>
      <c r="I121" s="2"/>
      <c r="J121" s="3"/>
    </row>
    <row r="122" spans="1:9" ht="12.75">
      <c r="A122" t="s">
        <v>26</v>
      </c>
      <c r="B122" t="s">
        <v>8</v>
      </c>
      <c r="C122">
        <v>0.256375730037689</v>
      </c>
      <c r="D122" t="s">
        <v>4</v>
      </c>
      <c r="E122" s="4">
        <f>C122/C124</f>
        <v>0.008374360637114395</v>
      </c>
      <c r="H122" s="1"/>
      <c r="I122" s="2"/>
    </row>
    <row r="123" spans="1:9" ht="12.75">
      <c r="A123" t="s">
        <v>26</v>
      </c>
      <c r="B123" t="s">
        <v>9</v>
      </c>
      <c r="C123">
        <v>0.103118978440762</v>
      </c>
      <c r="D123" t="s">
        <v>4</v>
      </c>
      <c r="E123" s="4">
        <f>C123/C124</f>
        <v>0.0033683200584814195</v>
      </c>
      <c r="H123" s="1"/>
      <c r="I123" s="2"/>
    </row>
    <row r="124" spans="1:9" ht="12.75">
      <c r="A124" t="s">
        <v>26</v>
      </c>
      <c r="B124" t="s">
        <v>10</v>
      </c>
      <c r="C124">
        <v>30.6143646240234</v>
      </c>
      <c r="D124" t="s">
        <v>4</v>
      </c>
      <c r="E124" s="4">
        <f>C124/C124</f>
        <v>1</v>
      </c>
      <c r="H124" s="1"/>
      <c r="I124" s="2"/>
    </row>
    <row r="125" spans="1:9" ht="12.75">
      <c r="A125" t="s">
        <v>26</v>
      </c>
      <c r="B125" t="s">
        <v>11</v>
      </c>
      <c r="C125">
        <v>0.216328114271164</v>
      </c>
      <c r="D125" t="s">
        <v>4</v>
      </c>
      <c r="E125" s="4">
        <f>C125/C124</f>
        <v>0.007066229102837861</v>
      </c>
      <c r="H125" s="1"/>
      <c r="I125" s="2"/>
    </row>
    <row r="126" spans="1:9" ht="12.75">
      <c r="A126" t="s">
        <v>26</v>
      </c>
      <c r="B126" t="s">
        <v>12</v>
      </c>
      <c r="C126">
        <v>0.0665602833032608</v>
      </c>
      <c r="D126" t="s">
        <v>4</v>
      </c>
      <c r="E126" s="4">
        <f>C126/C124</f>
        <v>0.0021741520400861197</v>
      </c>
      <c r="H126" s="1"/>
      <c r="I126" s="2"/>
    </row>
    <row r="127" spans="1:9" ht="12.75">
      <c r="A127" t="s">
        <v>26</v>
      </c>
      <c r="B127" t="s">
        <v>13</v>
      </c>
      <c r="C127">
        <v>2.44812822341919</v>
      </c>
      <c r="D127" t="s">
        <v>4</v>
      </c>
      <c r="E127" s="4">
        <f>C127/C124</f>
        <v>0.07996665139011637</v>
      </c>
      <c r="H127" s="1"/>
      <c r="I127" s="2"/>
    </row>
    <row r="128" spans="1:9" ht="12.75">
      <c r="A128" t="s">
        <v>26</v>
      </c>
      <c r="B128" t="s">
        <v>14</v>
      </c>
      <c r="C128">
        <v>41.9855346679688</v>
      </c>
      <c r="D128" t="s">
        <v>4</v>
      </c>
      <c r="E128" s="4">
        <f>C128/C124</f>
        <v>1.3714325018204798</v>
      </c>
      <c r="H128" s="1"/>
      <c r="I128" s="2"/>
    </row>
    <row r="129" spans="1:9" ht="12.75">
      <c r="A129" t="s">
        <v>26</v>
      </c>
      <c r="B129" t="s">
        <v>15</v>
      </c>
      <c r="C129">
        <v>0.741348803043365</v>
      </c>
      <c r="D129" t="s">
        <v>4</v>
      </c>
      <c r="E129" s="4">
        <f>C129/C124</f>
        <v>0.024215717430294836</v>
      </c>
      <c r="H129" s="1"/>
      <c r="I129" s="2"/>
    </row>
    <row r="130" spans="1:9" ht="12.75">
      <c r="A130" t="s">
        <v>26</v>
      </c>
      <c r="B130" t="s">
        <v>16</v>
      </c>
      <c r="C130">
        <v>40.3174896240234</v>
      </c>
      <c r="D130" t="s">
        <v>4</v>
      </c>
      <c r="E130" s="4">
        <f>C130/C124</f>
        <v>1.3169468032136085</v>
      </c>
      <c r="H130" s="1"/>
      <c r="I130" s="2"/>
    </row>
    <row r="131" spans="1:9" ht="12.75">
      <c r="A131" t="s">
        <v>26</v>
      </c>
      <c r="B131" t="s">
        <v>17</v>
      </c>
      <c r="C131">
        <v>0.353496760129929</v>
      </c>
      <c r="D131" t="s">
        <v>4</v>
      </c>
      <c r="E131" s="4">
        <f>C131/C124</f>
        <v>0.011546761282529983</v>
      </c>
      <c r="H131" s="1"/>
      <c r="I131" s="2"/>
    </row>
    <row r="132" spans="1:9" ht="12.75">
      <c r="A132" t="s">
        <v>27</v>
      </c>
      <c r="B132" t="s">
        <v>5</v>
      </c>
      <c r="C132">
        <v>0.198995545506477</v>
      </c>
      <c r="D132" t="s">
        <v>4</v>
      </c>
      <c r="E132" s="4">
        <f>C132/C137</f>
        <v>0.002885835836299258</v>
      </c>
      <c r="H132" s="1"/>
      <c r="I132" s="2"/>
    </row>
    <row r="133" spans="1:10" ht="12.75">
      <c r="A133" t="s">
        <v>27</v>
      </c>
      <c r="B133" t="s">
        <v>6</v>
      </c>
      <c r="C133">
        <v>149.472625732422</v>
      </c>
      <c r="D133" t="s">
        <v>4</v>
      </c>
      <c r="E133" s="4">
        <f>C133/C137</f>
        <v>2.167653847660274</v>
      </c>
      <c r="H133" s="1"/>
      <c r="I133" s="2"/>
      <c r="J133" s="3"/>
    </row>
    <row r="134" spans="1:9" ht="12.75">
      <c r="A134" t="s">
        <v>27</v>
      </c>
      <c r="B134" t="s">
        <v>7</v>
      </c>
      <c r="C134">
        <v>0.154195487499237</v>
      </c>
      <c r="D134" t="s">
        <v>4</v>
      </c>
      <c r="E134" s="4">
        <f>C134/C137</f>
        <v>0.0022361448468023568</v>
      </c>
      <c r="H134" s="1"/>
      <c r="I134" s="2"/>
    </row>
    <row r="135" spans="1:9" ht="12.75">
      <c r="A135" t="s">
        <v>27</v>
      </c>
      <c r="B135" t="s">
        <v>8</v>
      </c>
      <c r="C135">
        <v>0.342248260974884</v>
      </c>
      <c r="D135" t="s">
        <v>4</v>
      </c>
      <c r="E135" s="4">
        <f>C135/C137</f>
        <v>0.0049632884691897475</v>
      </c>
      <c r="H135" s="1"/>
      <c r="I135" s="2"/>
    </row>
    <row r="136" spans="1:9" ht="12.75">
      <c r="A136" t="s">
        <v>27</v>
      </c>
      <c r="B136" t="s">
        <v>9</v>
      </c>
      <c r="C136">
        <v>0.397510141134262</v>
      </c>
      <c r="D136" t="s">
        <v>4</v>
      </c>
      <c r="E136" s="4">
        <f>C136/C137</f>
        <v>0.005764696931571722</v>
      </c>
      <c r="H136" s="1"/>
      <c r="I136" s="2"/>
    </row>
    <row r="137" spans="1:9" ht="12.75">
      <c r="A137" t="s">
        <v>27</v>
      </c>
      <c r="B137" t="s">
        <v>10</v>
      </c>
      <c r="C137">
        <v>68.9559478759766</v>
      </c>
      <c r="D137" t="s">
        <v>4</v>
      </c>
      <c r="E137" s="4">
        <f>C137/C137</f>
        <v>1</v>
      </c>
      <c r="H137" s="1"/>
      <c r="I137" s="2"/>
    </row>
    <row r="138" spans="1:9" ht="12.75">
      <c r="A138" t="s">
        <v>27</v>
      </c>
      <c r="B138" t="s">
        <v>11</v>
      </c>
      <c r="C138">
        <v>0.463125824928284</v>
      </c>
      <c r="D138" t="s">
        <v>4</v>
      </c>
      <c r="E138" s="4">
        <f>C138/C137</f>
        <v>0.006716256380976111</v>
      </c>
      <c r="H138" s="1"/>
      <c r="I138" s="2"/>
    </row>
    <row r="139" spans="1:9" ht="12.75">
      <c r="A139" t="s">
        <v>27</v>
      </c>
      <c r="B139" t="s">
        <v>12</v>
      </c>
      <c r="C139">
        <v>0.227626666426659</v>
      </c>
      <c r="D139" t="s">
        <v>4</v>
      </c>
      <c r="E139" s="4">
        <f>C139/C137</f>
        <v>0.003301044702279574</v>
      </c>
      <c r="H139" s="1"/>
      <c r="I139" s="2"/>
    </row>
    <row r="140" spans="1:10" ht="12.75">
      <c r="A140" t="s">
        <v>27</v>
      </c>
      <c r="B140" t="s">
        <v>13</v>
      </c>
      <c r="C140">
        <v>6.24025678634644</v>
      </c>
      <c r="D140" t="s">
        <v>4</v>
      </c>
      <c r="E140" s="4">
        <f>C140/C137</f>
        <v>0.09049628028564115</v>
      </c>
      <c r="H140" s="1"/>
      <c r="I140" s="2"/>
      <c r="J140" s="3"/>
    </row>
    <row r="141" spans="1:9" ht="12.75">
      <c r="A141" t="s">
        <v>27</v>
      </c>
      <c r="B141" t="s">
        <v>14</v>
      </c>
      <c r="C141">
        <v>96.637939453125</v>
      </c>
      <c r="D141" t="s">
        <v>4</v>
      </c>
      <c r="E141" s="4">
        <f>C141/C137</f>
        <v>1.4014445806319262</v>
      </c>
      <c r="H141" s="1"/>
      <c r="I141" s="2"/>
    </row>
    <row r="142" spans="1:9" ht="12.75">
      <c r="A142" t="s">
        <v>27</v>
      </c>
      <c r="B142" t="s">
        <v>15</v>
      </c>
      <c r="C142">
        <v>2.59669661521912</v>
      </c>
      <c r="D142" t="s">
        <v>4</v>
      </c>
      <c r="E142" s="4">
        <f>C142/C137</f>
        <v>0.0376573260930226</v>
      </c>
      <c r="H142" s="1"/>
      <c r="I142" s="2"/>
    </row>
    <row r="143" spans="1:9" ht="12.75">
      <c r="A143" t="s">
        <v>27</v>
      </c>
      <c r="B143" t="s">
        <v>16</v>
      </c>
      <c r="C143">
        <v>77.7414245605469</v>
      </c>
      <c r="D143" t="s">
        <v>4</v>
      </c>
      <c r="E143" s="4">
        <f>C143/C137</f>
        <v>1.1274070903988116</v>
      </c>
      <c r="H143" s="1"/>
      <c r="I143" s="2"/>
    </row>
    <row r="144" spans="1:9" ht="12.75">
      <c r="A144" t="s">
        <v>27</v>
      </c>
      <c r="B144" t="s">
        <v>17</v>
      </c>
      <c r="C144">
        <v>0.520564675331116</v>
      </c>
      <c r="D144" t="s">
        <v>4</v>
      </c>
      <c r="E144" s="4">
        <f>C144/C137</f>
        <v>0.007549235292471038</v>
      </c>
      <c r="H144" s="1"/>
      <c r="I144" s="2"/>
    </row>
    <row r="145" spans="1:9" ht="12.75">
      <c r="A145" t="s">
        <v>28</v>
      </c>
      <c r="B145" t="s">
        <v>5</v>
      </c>
      <c r="C145">
        <v>0.264160603284836</v>
      </c>
      <c r="D145" t="s">
        <v>4</v>
      </c>
      <c r="E145" s="4">
        <f>C145/C150</f>
        <v>0.00446557033477405</v>
      </c>
      <c r="H145" s="1"/>
      <c r="I145" s="2"/>
    </row>
    <row r="146" spans="1:9" ht="12.75">
      <c r="A146" t="s">
        <v>28</v>
      </c>
      <c r="B146" t="s">
        <v>6</v>
      </c>
      <c r="C146">
        <v>147.004730224609</v>
      </c>
      <c r="D146" t="s">
        <v>4</v>
      </c>
      <c r="E146" s="4">
        <f>C146/C150</f>
        <v>2.485078979224757</v>
      </c>
      <c r="H146" s="1"/>
      <c r="I146" s="2"/>
    </row>
    <row r="147" spans="1:10" ht="12.75">
      <c r="A147" t="s">
        <v>28</v>
      </c>
      <c r="B147" t="s">
        <v>7</v>
      </c>
      <c r="C147">
        <v>0.187747657299042</v>
      </c>
      <c r="D147" t="s">
        <v>4</v>
      </c>
      <c r="E147" s="4">
        <f>C147/C150</f>
        <v>0.0031738281879751242</v>
      </c>
      <c r="H147" s="1"/>
      <c r="I147" s="2"/>
      <c r="J147" s="3"/>
    </row>
    <row r="148" spans="1:9" ht="12.75">
      <c r="A148" t="s">
        <v>28</v>
      </c>
      <c r="B148" t="s">
        <v>8</v>
      </c>
      <c r="C148">
        <v>0.446031093597412</v>
      </c>
      <c r="D148" t="s">
        <v>4</v>
      </c>
      <c r="E148" s="4">
        <f>C148/C150</f>
        <v>0.007540046453512048</v>
      </c>
      <c r="H148" s="1"/>
      <c r="I148" s="2"/>
    </row>
    <row r="149" spans="1:9" ht="12.75">
      <c r="A149" t="s">
        <v>28</v>
      </c>
      <c r="B149" t="s">
        <v>9</v>
      </c>
      <c r="C149">
        <v>0.25922167301178</v>
      </c>
      <c r="D149" t="s">
        <v>4</v>
      </c>
      <c r="E149" s="4">
        <f>C149/C150</f>
        <v>0.004382078927506574</v>
      </c>
      <c r="H149" s="1"/>
      <c r="I149" s="2"/>
    </row>
    <row r="150" spans="1:9" ht="12.75">
      <c r="A150" t="s">
        <v>28</v>
      </c>
      <c r="B150" t="s">
        <v>10</v>
      </c>
      <c r="C150">
        <v>59.1549530029297</v>
      </c>
      <c r="D150" t="s">
        <v>4</v>
      </c>
      <c r="E150" s="4">
        <f>C150/C150</f>
        <v>1</v>
      </c>
      <c r="H150" s="1"/>
      <c r="I150" s="2"/>
    </row>
    <row r="151" spans="1:9" ht="12.75">
      <c r="A151" t="s">
        <v>28</v>
      </c>
      <c r="B151" t="s">
        <v>11</v>
      </c>
      <c r="C151">
        <v>0.394193708896637</v>
      </c>
      <c r="D151" t="s">
        <v>4</v>
      </c>
      <c r="E151" s="4">
        <f>C151/C150</f>
        <v>0.006663748154395697</v>
      </c>
      <c r="H151" s="1"/>
      <c r="I151" s="2"/>
    </row>
    <row r="152" spans="1:9" ht="12.75">
      <c r="A152" t="s">
        <v>28</v>
      </c>
      <c r="B152" t="s">
        <v>12</v>
      </c>
      <c r="C152">
        <v>0.192537546157837</v>
      </c>
      <c r="D152" t="s">
        <v>4</v>
      </c>
      <c r="E152" s="4">
        <f>C152/C150</f>
        <v>0.003254800086618299</v>
      </c>
      <c r="H152" s="1"/>
      <c r="I152" s="2"/>
    </row>
    <row r="153" spans="1:9" ht="12.75">
      <c r="A153" t="s">
        <v>28</v>
      </c>
      <c r="B153" t="s">
        <v>13</v>
      </c>
      <c r="C153">
        <v>7.82732963562012</v>
      </c>
      <c r="D153" t="s">
        <v>4</v>
      </c>
      <c r="E153" s="4">
        <f>C153/C150</f>
        <v>0.13231909144163237</v>
      </c>
      <c r="H153" s="1"/>
      <c r="I153" s="2"/>
    </row>
    <row r="154" spans="1:9" ht="12.75">
      <c r="A154" t="s">
        <v>28</v>
      </c>
      <c r="B154" t="s">
        <v>14</v>
      </c>
      <c r="C154">
        <v>116.550582885742</v>
      </c>
      <c r="D154" t="s">
        <v>4</v>
      </c>
      <c r="E154" s="4">
        <f>C154/C150</f>
        <v>1.9702590733183363</v>
      </c>
      <c r="H154" s="1"/>
      <c r="I154" s="2"/>
    </row>
    <row r="155" spans="1:9" ht="12.75">
      <c r="A155" t="s">
        <v>28</v>
      </c>
      <c r="B155" t="s">
        <v>15</v>
      </c>
      <c r="C155">
        <v>2.58269453048706</v>
      </c>
      <c r="D155" t="s">
        <v>4</v>
      </c>
      <c r="E155" s="4">
        <f>C155/C150</f>
        <v>0.043659818821243083</v>
      </c>
      <c r="H155" s="1"/>
      <c r="I155" s="2"/>
    </row>
    <row r="156" spans="1:9" ht="12.75">
      <c r="A156" t="s">
        <v>28</v>
      </c>
      <c r="B156" t="s">
        <v>16</v>
      </c>
      <c r="C156">
        <v>77.1132736206055</v>
      </c>
      <c r="D156" t="s">
        <v>4</v>
      </c>
      <c r="E156" s="4">
        <f>C156/C150</f>
        <v>1.3035810140325257</v>
      </c>
      <c r="H156" s="1"/>
      <c r="I156" s="2"/>
    </row>
    <row r="157" spans="1:9" ht="12.75">
      <c r="A157" t="s">
        <v>28</v>
      </c>
      <c r="B157" t="s">
        <v>17</v>
      </c>
      <c r="C157">
        <v>0.828642964363098</v>
      </c>
      <c r="D157" t="s">
        <v>4</v>
      </c>
      <c r="E157" s="4">
        <f>C157/C150</f>
        <v>0.014008006469417003</v>
      </c>
      <c r="H157" s="1"/>
      <c r="I157" s="2"/>
    </row>
    <row r="158" spans="1:9" ht="12.75">
      <c r="A158" t="s">
        <v>29</v>
      </c>
      <c r="B158" t="s">
        <v>5</v>
      </c>
      <c r="C158">
        <v>0.233474165201187</v>
      </c>
      <c r="D158" t="s">
        <v>4</v>
      </c>
      <c r="E158" s="4">
        <f>C158/C163</f>
        <v>0.0034883458713521995</v>
      </c>
      <c r="H158" s="1"/>
      <c r="I158" s="2"/>
    </row>
    <row r="159" spans="1:9" ht="12.75">
      <c r="A159" t="s">
        <v>29</v>
      </c>
      <c r="B159" t="s">
        <v>6</v>
      </c>
      <c r="C159">
        <v>141.177841186523</v>
      </c>
      <c r="D159" t="s">
        <v>4</v>
      </c>
      <c r="E159" s="4">
        <f>C159/C163</f>
        <v>2.109343185808381</v>
      </c>
      <c r="H159" s="1"/>
      <c r="I159" s="2"/>
    </row>
    <row r="160" spans="1:9" ht="12.75">
      <c r="A160" t="s">
        <v>29</v>
      </c>
      <c r="B160" t="s">
        <v>7</v>
      </c>
      <c r="C160">
        <v>0.217993468046188</v>
      </c>
      <c r="D160" t="s">
        <v>4</v>
      </c>
      <c r="E160" s="4">
        <f>C160/C163</f>
        <v>0.003257048220240521</v>
      </c>
      <c r="H160" s="1"/>
      <c r="I160" s="2"/>
    </row>
    <row r="161" spans="1:9" ht="12.75">
      <c r="A161" t="s">
        <v>29</v>
      </c>
      <c r="B161" t="s">
        <v>8</v>
      </c>
      <c r="C161">
        <v>0.409641802310944</v>
      </c>
      <c r="D161" t="s">
        <v>4</v>
      </c>
      <c r="E161" s="4">
        <f>C161/C163</f>
        <v>0.0061204728522887995</v>
      </c>
      <c r="H161" s="1"/>
      <c r="I161" s="2"/>
    </row>
    <row r="162" spans="1:9" ht="12.75">
      <c r="A162" t="s">
        <v>29</v>
      </c>
      <c r="B162" t="s">
        <v>9</v>
      </c>
      <c r="C162">
        <v>0.25827631354332</v>
      </c>
      <c r="D162" t="s">
        <v>4</v>
      </c>
      <c r="E162" s="4">
        <f>C162/C163</f>
        <v>0.003858915658786242</v>
      </c>
      <c r="H162" s="1"/>
      <c r="I162" s="2"/>
    </row>
    <row r="163" spans="1:9" ht="12.75">
      <c r="A163" t="s">
        <v>29</v>
      </c>
      <c r="B163" t="s">
        <v>10</v>
      </c>
      <c r="C163">
        <v>66.9297637939453</v>
      </c>
      <c r="D163" t="s">
        <v>4</v>
      </c>
      <c r="E163" s="4">
        <f>C163/C163</f>
        <v>1</v>
      </c>
      <c r="H163" s="1"/>
      <c r="I163" s="2"/>
    </row>
    <row r="164" spans="1:9" ht="12.75">
      <c r="A164" t="s">
        <v>29</v>
      </c>
      <c r="B164" t="s">
        <v>11</v>
      </c>
      <c r="C164">
        <v>0.454077661037445</v>
      </c>
      <c r="D164" t="s">
        <v>4</v>
      </c>
      <c r="E164" s="4">
        <f>C164/C163</f>
        <v>0.006784390610362836</v>
      </c>
      <c r="H164" s="1"/>
      <c r="I164" s="2"/>
    </row>
    <row r="165" spans="1:9" ht="12.75">
      <c r="A165" t="s">
        <v>29</v>
      </c>
      <c r="B165" t="s">
        <v>12</v>
      </c>
      <c r="C165">
        <v>0.24394117295742</v>
      </c>
      <c r="D165" t="s">
        <v>4</v>
      </c>
      <c r="E165" s="4">
        <f>C165/C163</f>
        <v>0.0036447338094369275</v>
      </c>
      <c r="H165" s="1"/>
      <c r="I165" s="2"/>
    </row>
    <row r="166" spans="1:9" ht="12.75">
      <c r="A166" t="s">
        <v>29</v>
      </c>
      <c r="B166" t="s">
        <v>13</v>
      </c>
      <c r="C166">
        <v>3.60957336425781</v>
      </c>
      <c r="D166" t="s">
        <v>4</v>
      </c>
      <c r="E166" s="4">
        <f>C166/C163</f>
        <v>0.05393076502362234</v>
      </c>
      <c r="H166" s="1"/>
      <c r="I166" s="2"/>
    </row>
    <row r="167" spans="1:9" ht="12.75">
      <c r="A167" t="s">
        <v>29</v>
      </c>
      <c r="B167" t="s">
        <v>14</v>
      </c>
      <c r="C167">
        <v>79.1549072265625</v>
      </c>
      <c r="D167" t="s">
        <v>4</v>
      </c>
      <c r="E167" s="4">
        <f>C167/C163</f>
        <v>1.1826563062474624</v>
      </c>
      <c r="H167" s="1"/>
      <c r="I167" s="2"/>
    </row>
    <row r="168" spans="1:9" ht="12.75">
      <c r="A168" t="s">
        <v>29</v>
      </c>
      <c r="B168" t="s">
        <v>15</v>
      </c>
      <c r="C168">
        <v>1.62265872955322</v>
      </c>
      <c r="D168" t="s">
        <v>4</v>
      </c>
      <c r="E168" s="4">
        <f>C168/C163</f>
        <v>0.02424420224384553</v>
      </c>
      <c r="H168" s="1"/>
      <c r="I168" s="2"/>
    </row>
    <row r="169" spans="1:9" ht="12.75">
      <c r="A169" t="s">
        <v>29</v>
      </c>
      <c r="B169" t="s">
        <v>16</v>
      </c>
      <c r="C169">
        <v>63.258171081543</v>
      </c>
      <c r="D169" t="s">
        <v>4</v>
      </c>
      <c r="E169" s="4">
        <f>C169/C163</f>
        <v>0.9451426016726142</v>
      </c>
      <c r="H169" s="1"/>
      <c r="I169" s="2"/>
    </row>
    <row r="170" spans="1:9" ht="12.75">
      <c r="A170" t="s">
        <v>29</v>
      </c>
      <c r="B170" t="s">
        <v>17</v>
      </c>
      <c r="C170">
        <v>0.723491072654724</v>
      </c>
      <c r="D170" t="s">
        <v>4</v>
      </c>
      <c r="E170" s="4">
        <f>C170/C163</f>
        <v>0.010809706050690912</v>
      </c>
      <c r="H170" s="1"/>
      <c r="I170" s="2"/>
    </row>
    <row r="171" spans="1:9" ht="12.75">
      <c r="A171" t="s">
        <v>30</v>
      </c>
      <c r="B171" t="s">
        <v>5</v>
      </c>
      <c r="C171">
        <v>0.269174635410309</v>
      </c>
      <c r="D171" t="s">
        <v>4</v>
      </c>
      <c r="E171" s="4">
        <f>C171/C176</f>
        <v>0.0038415476674100555</v>
      </c>
      <c r="H171" s="1"/>
      <c r="I171" s="2"/>
    </row>
    <row r="172" spans="1:9" ht="12.75">
      <c r="A172" t="s">
        <v>30</v>
      </c>
      <c r="B172" t="s">
        <v>6</v>
      </c>
      <c r="C172">
        <v>146.851318359375</v>
      </c>
      <c r="D172" t="s">
        <v>4</v>
      </c>
      <c r="E172" s="4">
        <f>C172/C176</f>
        <v>2.095800514931961</v>
      </c>
      <c r="H172" s="1"/>
      <c r="I172" s="2"/>
    </row>
    <row r="173" spans="1:9" ht="12.75">
      <c r="A173" t="s">
        <v>30</v>
      </c>
      <c r="B173" t="s">
        <v>7</v>
      </c>
      <c r="C173">
        <v>0.12668451666832</v>
      </c>
      <c r="D173" t="s">
        <v>4</v>
      </c>
      <c r="E173" s="4">
        <f>C173/C176</f>
        <v>0.0018079883669660075</v>
      </c>
      <c r="H173" s="1"/>
      <c r="I173" s="2"/>
    </row>
    <row r="174" spans="1:9" ht="12.75">
      <c r="A174" t="s">
        <v>30</v>
      </c>
      <c r="B174" t="s">
        <v>8</v>
      </c>
      <c r="C174">
        <v>2.9218807220459</v>
      </c>
      <c r="D174" t="s">
        <v>4</v>
      </c>
      <c r="E174" s="4">
        <f>C174/C176</f>
        <v>0.04169985799410858</v>
      </c>
      <c r="H174" s="1"/>
      <c r="I174" s="2"/>
    </row>
    <row r="175" spans="1:9" ht="12.75">
      <c r="A175" t="s">
        <v>30</v>
      </c>
      <c r="B175" t="s">
        <v>9</v>
      </c>
      <c r="C175">
        <v>0.336130142211914</v>
      </c>
      <c r="D175" t="s">
        <v>4</v>
      </c>
      <c r="E175" s="4">
        <f>C175/C176</f>
        <v>0.0047971086198077</v>
      </c>
      <c r="H175" s="1"/>
      <c r="I175" s="2"/>
    </row>
    <row r="176" spans="1:9" ht="12.75">
      <c r="A176" t="s">
        <v>30</v>
      </c>
      <c r="B176" t="s">
        <v>10</v>
      </c>
      <c r="C176">
        <v>70.0693206787109</v>
      </c>
      <c r="D176" t="s">
        <v>4</v>
      </c>
      <c r="E176" s="4">
        <f>C176/C176</f>
        <v>1</v>
      </c>
      <c r="H176" s="1"/>
      <c r="I176" s="2"/>
    </row>
    <row r="177" spans="1:9" ht="12.75">
      <c r="A177" t="s">
        <v>30</v>
      </c>
      <c r="B177" t="s">
        <v>11</v>
      </c>
      <c r="C177">
        <v>0.401571273803711</v>
      </c>
      <c r="D177" t="s">
        <v>4</v>
      </c>
      <c r="E177" s="4">
        <f>C177/C176</f>
        <v>0.005731057043424714</v>
      </c>
      <c r="H177" s="1"/>
      <c r="I177" s="2"/>
    </row>
    <row r="178" spans="1:9" ht="12.75">
      <c r="A178" t="s">
        <v>30</v>
      </c>
      <c r="B178" t="s">
        <v>12</v>
      </c>
      <c r="C178">
        <v>0.217639923095703</v>
      </c>
      <c r="D178" t="s">
        <v>4</v>
      </c>
      <c r="E178" s="4">
        <f>C178/C176</f>
        <v>0.0031060658357692393</v>
      </c>
      <c r="H178" s="1"/>
      <c r="I178" s="2"/>
    </row>
    <row r="179" spans="1:9" ht="12.75">
      <c r="A179" t="s">
        <v>30</v>
      </c>
      <c r="B179" t="s">
        <v>13</v>
      </c>
      <c r="C179">
        <v>8.28649139404297</v>
      </c>
      <c r="D179" t="s">
        <v>4</v>
      </c>
      <c r="E179" s="4">
        <f>C179/C176</f>
        <v>0.11826133482924786</v>
      </c>
      <c r="H179" s="1"/>
      <c r="I179" s="2"/>
    </row>
    <row r="180" spans="1:9" ht="12.75">
      <c r="A180" t="s">
        <v>30</v>
      </c>
      <c r="B180" t="s">
        <v>14</v>
      </c>
      <c r="C180">
        <v>105.819313049316</v>
      </c>
      <c r="D180" t="s">
        <v>4</v>
      </c>
      <c r="E180" s="4">
        <f>C180/C176</f>
        <v>1.5102089191720534</v>
      </c>
      <c r="H180" s="1"/>
      <c r="I180" s="2"/>
    </row>
    <row r="181" spans="1:9" ht="12.75">
      <c r="A181" t="s">
        <v>30</v>
      </c>
      <c r="B181" t="s">
        <v>15</v>
      </c>
      <c r="C181">
        <v>3.20242166519165</v>
      </c>
      <c r="D181" t="s">
        <v>4</v>
      </c>
      <c r="E181" s="4">
        <f>C181/C176</f>
        <v>0.04570362084535863</v>
      </c>
      <c r="H181" s="1"/>
      <c r="I181" s="2"/>
    </row>
    <row r="182" spans="1:9" ht="12.75">
      <c r="A182" t="s">
        <v>30</v>
      </c>
      <c r="B182" t="s">
        <v>16</v>
      </c>
      <c r="C182">
        <v>83.6180191040039</v>
      </c>
      <c r="D182" t="s">
        <v>4</v>
      </c>
      <c r="E182" s="4">
        <f>C182/C176</f>
        <v>1.1933613497898445</v>
      </c>
      <c r="H182" s="1"/>
      <c r="I182" s="2"/>
    </row>
    <row r="183" spans="1:9" ht="12.75">
      <c r="A183" t="s">
        <v>30</v>
      </c>
      <c r="B183" t="s">
        <v>17</v>
      </c>
      <c r="C183">
        <v>1.57992267608643</v>
      </c>
      <c r="D183" t="s">
        <v>4</v>
      </c>
      <c r="E183" s="4">
        <f>C183/C176</f>
        <v>0.022547994768364533</v>
      </c>
      <c r="H183" s="1"/>
      <c r="I183" s="2"/>
    </row>
    <row r="184" spans="1:10" ht="12.75">
      <c r="A184" t="s">
        <v>31</v>
      </c>
      <c r="B184" t="s">
        <v>5</v>
      </c>
      <c r="C184">
        <v>0.291820704936981</v>
      </c>
      <c r="D184" t="s">
        <v>4</v>
      </c>
      <c r="E184" s="4">
        <f>C184/C189</f>
        <v>0.0048064625091567325</v>
      </c>
      <c r="H184" s="1"/>
      <c r="I184" s="2"/>
      <c r="J184" s="3"/>
    </row>
    <row r="185" spans="1:9" ht="12.75">
      <c r="A185" t="s">
        <v>31</v>
      </c>
      <c r="B185" t="s">
        <v>6</v>
      </c>
      <c r="C185">
        <v>148.364227294922</v>
      </c>
      <c r="D185" t="s">
        <v>4</v>
      </c>
      <c r="E185" s="4">
        <f>C185/C189</f>
        <v>2.443648048712126</v>
      </c>
      <c r="H185" s="1"/>
      <c r="I185" s="2"/>
    </row>
    <row r="186" spans="1:9" ht="12.75">
      <c r="A186" t="s">
        <v>31</v>
      </c>
      <c r="B186" t="s">
        <v>7</v>
      </c>
      <c r="C186">
        <v>0.279443979263306</v>
      </c>
      <c r="D186" t="s">
        <v>4</v>
      </c>
      <c r="E186" s="4">
        <f>C186/C189</f>
        <v>0.004602610394038709</v>
      </c>
      <c r="H186" s="1"/>
      <c r="I186" s="2"/>
    </row>
    <row r="187" spans="1:9" ht="12.75">
      <c r="A187" t="s">
        <v>31</v>
      </c>
      <c r="B187" t="s">
        <v>8</v>
      </c>
      <c r="C187">
        <v>0.483330428600311</v>
      </c>
      <c r="D187" t="s">
        <v>4</v>
      </c>
      <c r="E187" s="4">
        <f>C187/C189</f>
        <v>0.007960742830443537</v>
      </c>
      <c r="H187" s="1"/>
      <c r="I187" s="2"/>
    </row>
    <row r="188" spans="1:9" ht="12.75">
      <c r="A188" t="s">
        <v>31</v>
      </c>
      <c r="B188" t="s">
        <v>9</v>
      </c>
      <c r="C188">
        <v>0.154332160949707</v>
      </c>
      <c r="D188" t="s">
        <v>4</v>
      </c>
      <c r="E188" s="4">
        <f>C188/C189</f>
        <v>0.00254194350507823</v>
      </c>
      <c r="H188" s="1"/>
      <c r="I188" s="2"/>
    </row>
    <row r="189" spans="1:9" ht="12.75">
      <c r="A189" t="s">
        <v>31</v>
      </c>
      <c r="B189" t="s">
        <v>10</v>
      </c>
      <c r="C189">
        <v>60.7142372131348</v>
      </c>
      <c r="D189" t="s">
        <v>4</v>
      </c>
      <c r="E189" s="4">
        <f>C189/C189</f>
        <v>1</v>
      </c>
      <c r="H189" s="1"/>
      <c r="I189" s="2"/>
    </row>
    <row r="190" spans="1:9" ht="12.75">
      <c r="A190" t="s">
        <v>31</v>
      </c>
      <c r="B190" t="s">
        <v>11</v>
      </c>
      <c r="C190">
        <v>0.771815538406372</v>
      </c>
      <c r="D190" t="s">
        <v>4</v>
      </c>
      <c r="E190" s="4">
        <f>C190/C189</f>
        <v>0.01271226608179142</v>
      </c>
      <c r="H190" s="1"/>
      <c r="I190" s="2"/>
    </row>
    <row r="191" spans="1:9" ht="12.75">
      <c r="A191" t="s">
        <v>31</v>
      </c>
      <c r="B191" t="s">
        <v>12</v>
      </c>
      <c r="C191">
        <v>0.121458984911442</v>
      </c>
      <c r="D191" t="s">
        <v>4</v>
      </c>
      <c r="E191" s="4">
        <f>C191/C189</f>
        <v>0.0020005025260395725</v>
      </c>
      <c r="H191" s="1"/>
      <c r="I191" s="2"/>
    </row>
    <row r="192" spans="1:9" ht="12.75">
      <c r="A192" t="s">
        <v>31</v>
      </c>
      <c r="B192" t="s">
        <v>13</v>
      </c>
      <c r="C192">
        <v>5.13346529006958</v>
      </c>
      <c r="D192" t="s">
        <v>4</v>
      </c>
      <c r="E192" s="4">
        <f>C192/C189</f>
        <v>0.08455126055604988</v>
      </c>
      <c r="H192" s="1"/>
      <c r="I192" s="2"/>
    </row>
    <row r="193" spans="1:10" ht="12.75">
      <c r="A193" t="s">
        <v>31</v>
      </c>
      <c r="B193" t="s">
        <v>14</v>
      </c>
      <c r="C193">
        <v>109.770523071289</v>
      </c>
      <c r="D193" t="s">
        <v>4</v>
      </c>
      <c r="E193" s="4">
        <f>C193/C189</f>
        <v>1.807986530176508</v>
      </c>
      <c r="H193" s="1"/>
      <c r="I193" s="2"/>
      <c r="J193" s="3"/>
    </row>
    <row r="194" spans="1:9" ht="12.75">
      <c r="A194" t="s">
        <v>31</v>
      </c>
      <c r="B194" t="s">
        <v>15</v>
      </c>
      <c r="C194">
        <v>2.29210352897644</v>
      </c>
      <c r="D194" t="s">
        <v>4</v>
      </c>
      <c r="E194" s="4">
        <f>C194/C189</f>
        <v>0.037752323576595484</v>
      </c>
      <c r="H194" s="1"/>
      <c r="I194" s="2"/>
    </row>
    <row r="195" spans="1:9" ht="12.75">
      <c r="A195" t="s">
        <v>31</v>
      </c>
      <c r="B195" t="s">
        <v>16</v>
      </c>
      <c r="C195">
        <v>101.362266540527</v>
      </c>
      <c r="D195" t="s">
        <v>4</v>
      </c>
      <c r="E195" s="4">
        <f>C195/C189</f>
        <v>1.6694974884506741</v>
      </c>
      <c r="H195" s="1"/>
      <c r="I195" s="2"/>
    </row>
    <row r="196" spans="1:9" ht="12.75">
      <c r="A196" t="s">
        <v>31</v>
      </c>
      <c r="B196" t="s">
        <v>17</v>
      </c>
      <c r="C196">
        <v>0.985020518302917</v>
      </c>
      <c r="D196" t="s">
        <v>4</v>
      </c>
      <c r="E196" s="4">
        <f>C196/C189</f>
        <v>0.01622388032060822</v>
      </c>
      <c r="H196" s="1"/>
      <c r="I196" s="2"/>
    </row>
    <row r="197" spans="1:9" ht="12.75">
      <c r="A197" t="s">
        <v>32</v>
      </c>
      <c r="B197" t="s">
        <v>5</v>
      </c>
      <c r="C197">
        <v>0.433834910392761</v>
      </c>
      <c r="D197" t="s">
        <v>4</v>
      </c>
      <c r="E197" s="4">
        <f>C197/C202</f>
        <v>0.004057430139712009</v>
      </c>
      <c r="H197" s="1"/>
      <c r="I197" s="2"/>
    </row>
    <row r="198" spans="1:9" ht="12.75">
      <c r="A198" t="s">
        <v>32</v>
      </c>
      <c r="B198" t="s">
        <v>6</v>
      </c>
      <c r="C198">
        <v>235.226104736328</v>
      </c>
      <c r="D198" t="s">
        <v>4</v>
      </c>
      <c r="E198" s="4">
        <f>C198/C202</f>
        <v>2.1999462563770584</v>
      </c>
      <c r="H198" s="1"/>
      <c r="I198" s="2"/>
    </row>
    <row r="199" spans="1:9" ht="12.75">
      <c r="A199" t="s">
        <v>32</v>
      </c>
      <c r="B199" t="s">
        <v>7</v>
      </c>
      <c r="C199">
        <v>0.558302760124207</v>
      </c>
      <c r="D199" t="s">
        <v>4</v>
      </c>
      <c r="E199" s="4">
        <f>C199/C202</f>
        <v>0.0052215125886516485</v>
      </c>
      <c r="H199" s="1"/>
      <c r="I199" s="2"/>
    </row>
    <row r="200" spans="1:9" ht="12.75">
      <c r="A200" t="s">
        <v>32</v>
      </c>
      <c r="B200" t="s">
        <v>8</v>
      </c>
      <c r="C200">
        <v>0.997730910778046</v>
      </c>
      <c r="D200" t="s">
        <v>4</v>
      </c>
      <c r="E200" s="4">
        <f>C200/C202</f>
        <v>0.009331253367895647</v>
      </c>
      <c r="H200" s="1"/>
      <c r="I200" s="2"/>
    </row>
    <row r="201" spans="1:9" ht="12.75">
      <c r="A201" t="s">
        <v>32</v>
      </c>
      <c r="B201" t="s">
        <v>9</v>
      </c>
      <c r="C201">
        <v>0.3964022397995</v>
      </c>
      <c r="D201" t="s">
        <v>4</v>
      </c>
      <c r="E201" s="4">
        <f>C201/C202</f>
        <v>0.0037073420250014902</v>
      </c>
      <c r="H201" s="1"/>
      <c r="I201" s="2"/>
    </row>
    <row r="202" spans="1:10" ht="12.75">
      <c r="A202" t="s">
        <v>32</v>
      </c>
      <c r="B202" t="s">
        <v>10</v>
      </c>
      <c r="C202">
        <v>106.923568725586</v>
      </c>
      <c r="D202" t="s">
        <v>4</v>
      </c>
      <c r="E202" s="4">
        <f>C202/C202</f>
        <v>1</v>
      </c>
      <c r="H202" s="1"/>
      <c r="I202" s="2"/>
      <c r="J202" s="3"/>
    </row>
    <row r="203" spans="1:9" ht="12.75">
      <c r="A203" t="s">
        <v>32</v>
      </c>
      <c r="B203" t="s">
        <v>11</v>
      </c>
      <c r="C203">
        <v>0.993765473365784</v>
      </c>
      <c r="D203" t="s">
        <v>4</v>
      </c>
      <c r="E203" s="4">
        <f>C203/C202</f>
        <v>0.009294166713760122</v>
      </c>
      <c r="H203" s="1"/>
      <c r="I203" s="2"/>
    </row>
    <row r="204" spans="1:10" ht="12.75">
      <c r="A204" t="s">
        <v>32</v>
      </c>
      <c r="B204" t="s">
        <v>12</v>
      </c>
      <c r="C204">
        <v>0.26752495765686</v>
      </c>
      <c r="D204" t="s">
        <v>4</v>
      </c>
      <c r="E204" s="4">
        <f>C204/C202</f>
        <v>0.0025020204698128763</v>
      </c>
      <c r="H204" s="1"/>
      <c r="I204" s="2"/>
      <c r="J204" s="3"/>
    </row>
    <row r="205" spans="1:9" ht="12.75">
      <c r="A205" t="s">
        <v>32</v>
      </c>
      <c r="B205" t="s">
        <v>13</v>
      </c>
      <c r="C205">
        <v>11.5867004394531</v>
      </c>
      <c r="D205" t="s">
        <v>4</v>
      </c>
      <c r="E205" s="4">
        <f>C205/C202</f>
        <v>0.10836432582221221</v>
      </c>
      <c r="H205" s="1"/>
      <c r="I205" s="2"/>
    </row>
    <row r="206" spans="1:9" ht="12.75">
      <c r="A206" t="s">
        <v>32</v>
      </c>
      <c r="B206" t="s">
        <v>14</v>
      </c>
      <c r="C206">
        <v>179.09619140625</v>
      </c>
      <c r="D206" t="s">
        <v>4</v>
      </c>
      <c r="E206" s="4">
        <f>C206/C202</f>
        <v>1.6749926469990115</v>
      </c>
      <c r="H206" s="1"/>
      <c r="I206" s="2"/>
    </row>
    <row r="207" spans="1:9" ht="12.75">
      <c r="A207" t="s">
        <v>32</v>
      </c>
      <c r="B207" t="s">
        <v>15</v>
      </c>
      <c r="C207">
        <v>3.97963690757751</v>
      </c>
      <c r="D207" t="s">
        <v>4</v>
      </c>
      <c r="E207" s="4">
        <f>C207/C202</f>
        <v>0.03721945456002362</v>
      </c>
      <c r="H207" s="1"/>
      <c r="I207" s="2"/>
    </row>
    <row r="208" spans="1:9" ht="12.75">
      <c r="A208" t="s">
        <v>32</v>
      </c>
      <c r="B208" t="s">
        <v>16</v>
      </c>
      <c r="C208">
        <v>151.222183227539</v>
      </c>
      <c r="D208" t="s">
        <v>4</v>
      </c>
      <c r="E208" s="4">
        <f>C208/C202</f>
        <v>1.4143016832485567</v>
      </c>
      <c r="H208" s="1"/>
      <c r="I208" s="2"/>
    </row>
    <row r="209" spans="1:9" ht="12.75">
      <c r="A209" t="s">
        <v>32</v>
      </c>
      <c r="B209" t="s">
        <v>17</v>
      </c>
      <c r="C209">
        <v>1.81265223026276</v>
      </c>
      <c r="D209" t="s">
        <v>4</v>
      </c>
      <c r="E209" s="4">
        <f>C209/C202</f>
        <v>0.01695278460930201</v>
      </c>
      <c r="H209" s="1"/>
      <c r="I209" s="2"/>
    </row>
    <row r="210" spans="1:9" ht="12.75">
      <c r="A210" t="s">
        <v>33</v>
      </c>
      <c r="B210" t="s">
        <v>5</v>
      </c>
      <c r="C210">
        <v>0.275790631771088</v>
      </c>
      <c r="D210" t="s">
        <v>4</v>
      </c>
      <c r="E210" s="4">
        <f>C210/C215</f>
        <v>0.004007424721164249</v>
      </c>
      <c r="H210" s="1"/>
      <c r="I210" s="2"/>
    </row>
    <row r="211" spans="1:9" ht="12.75">
      <c r="A211" t="s">
        <v>33</v>
      </c>
      <c r="B211" t="s">
        <v>6</v>
      </c>
      <c r="C211">
        <v>155.566314697266</v>
      </c>
      <c r="D211" t="s">
        <v>4</v>
      </c>
      <c r="E211" s="4">
        <f>C211/C215</f>
        <v>2.2604839449937986</v>
      </c>
      <c r="H211" s="1"/>
      <c r="I211" s="2"/>
    </row>
    <row r="212" spans="1:9" ht="12.75">
      <c r="A212" t="s">
        <v>33</v>
      </c>
      <c r="B212" t="s">
        <v>7</v>
      </c>
      <c r="C212">
        <v>0.234450161457062</v>
      </c>
      <c r="D212" t="s">
        <v>4</v>
      </c>
      <c r="E212" s="4">
        <f>C212/C215</f>
        <v>0.0034067196803255406</v>
      </c>
      <c r="H212" s="1"/>
      <c r="I212" s="2"/>
    </row>
    <row r="213" spans="1:9" ht="12.75">
      <c r="A213" t="s">
        <v>33</v>
      </c>
      <c r="B213" t="s">
        <v>8</v>
      </c>
      <c r="C213">
        <v>0.334497153759003</v>
      </c>
      <c r="D213" t="s">
        <v>4</v>
      </c>
      <c r="E213" s="4">
        <f>C213/C215</f>
        <v>0.004860470257907555</v>
      </c>
      <c r="H213" s="1"/>
      <c r="I213" s="2"/>
    </row>
    <row r="214" spans="1:9" ht="12.75">
      <c r="A214" t="s">
        <v>33</v>
      </c>
      <c r="B214" t="s">
        <v>9</v>
      </c>
      <c r="C214">
        <v>0.314870566129684</v>
      </c>
      <c r="D214" t="s">
        <v>4</v>
      </c>
      <c r="E214" s="4">
        <f>C214/C215</f>
        <v>0.004575282643111733</v>
      </c>
      <c r="H214" s="1"/>
      <c r="I214" s="2"/>
    </row>
    <row r="215" spans="1:9" ht="12.75">
      <c r="A215" t="s">
        <v>33</v>
      </c>
      <c r="B215" t="s">
        <v>10</v>
      </c>
      <c r="C215">
        <v>68.8199157714844</v>
      </c>
      <c r="D215" t="s">
        <v>4</v>
      </c>
      <c r="E215" s="4">
        <f>C215/C215</f>
        <v>1</v>
      </c>
      <c r="H215" s="1"/>
      <c r="I215" s="2"/>
    </row>
    <row r="216" spans="1:9" ht="12.75">
      <c r="A216" t="s">
        <v>33</v>
      </c>
      <c r="B216" t="s">
        <v>11</v>
      </c>
      <c r="C216">
        <v>0.70978307723999</v>
      </c>
      <c r="D216" t="s">
        <v>4</v>
      </c>
      <c r="E216" s="4">
        <f>C216/C215</f>
        <v>0.010313628973287544</v>
      </c>
      <c r="H216" s="1"/>
      <c r="I216" s="2"/>
    </row>
    <row r="217" spans="1:9" ht="12.75">
      <c r="A217" t="s">
        <v>33</v>
      </c>
      <c r="B217" t="s">
        <v>12</v>
      </c>
      <c r="C217">
        <v>0.209565162658691</v>
      </c>
      <c r="D217" t="s">
        <v>4</v>
      </c>
      <c r="E217" s="4">
        <f>C217/C215</f>
        <v>0.003045123788796099</v>
      </c>
      <c r="H217" s="1"/>
      <c r="I217" s="2"/>
    </row>
    <row r="218" spans="1:9" ht="12.75">
      <c r="A218" t="s">
        <v>33</v>
      </c>
      <c r="B218" t="s">
        <v>13</v>
      </c>
      <c r="C218">
        <v>6.83038473129272</v>
      </c>
      <c r="D218" t="s">
        <v>4</v>
      </c>
      <c r="E218" s="4">
        <f>C218/C215</f>
        <v>0.09925011756731758</v>
      </c>
      <c r="H218" s="1"/>
      <c r="I218" s="2"/>
    </row>
    <row r="219" spans="1:9" ht="12.75">
      <c r="A219" t="s">
        <v>33</v>
      </c>
      <c r="B219" t="s">
        <v>14</v>
      </c>
      <c r="C219">
        <v>109.249076843262</v>
      </c>
      <c r="D219" t="s">
        <v>4</v>
      </c>
      <c r="E219" s="4">
        <f>C219/C215</f>
        <v>1.587463100158711</v>
      </c>
      <c r="H219" s="1"/>
      <c r="I219" s="2"/>
    </row>
    <row r="220" spans="1:9" ht="12.75">
      <c r="A220" t="s">
        <v>33</v>
      </c>
      <c r="B220" t="s">
        <v>15</v>
      </c>
      <c r="C220">
        <v>2.79523658752441</v>
      </c>
      <c r="D220" t="s">
        <v>4</v>
      </c>
      <c r="E220" s="4">
        <f>C220/C215</f>
        <v>0.04061668132239445</v>
      </c>
      <c r="H220" s="1"/>
      <c r="I220" s="2"/>
    </row>
    <row r="221" spans="1:9" ht="12.75">
      <c r="A221" t="s">
        <v>33</v>
      </c>
      <c r="B221" t="s">
        <v>16</v>
      </c>
      <c r="C221">
        <v>62.1781005859375</v>
      </c>
      <c r="D221" t="s">
        <v>4</v>
      </c>
      <c r="E221" s="4">
        <f>C221/C215</f>
        <v>0.9034899256837082</v>
      </c>
      <c r="H221" s="1"/>
      <c r="I221" s="2"/>
    </row>
    <row r="222" spans="1:9" ht="12.75">
      <c r="A222" t="s">
        <v>33</v>
      </c>
      <c r="B222" t="s">
        <v>17</v>
      </c>
      <c r="C222">
        <v>0.594854354858398</v>
      </c>
      <c r="D222" t="s">
        <v>4</v>
      </c>
      <c r="E222" s="4">
        <f>C222/C215</f>
        <v>0.008643636775633434</v>
      </c>
      <c r="H222" s="1"/>
      <c r="I222" s="2"/>
    </row>
    <row r="223" spans="1:9" ht="12.75">
      <c r="A223" t="s">
        <v>34</v>
      </c>
      <c r="B223" t="s">
        <v>5</v>
      </c>
      <c r="C223">
        <v>0.293346703052521</v>
      </c>
      <c r="D223" t="s">
        <v>4</v>
      </c>
      <c r="E223" s="4">
        <f>C223/C228</f>
        <v>0.004271440590603455</v>
      </c>
      <c r="H223" s="1"/>
      <c r="I223" s="2"/>
    </row>
    <row r="224" spans="1:9" ht="12.75">
      <c r="A224" t="s">
        <v>34</v>
      </c>
      <c r="B224" t="s">
        <v>6</v>
      </c>
      <c r="C224">
        <v>154.534545898438</v>
      </c>
      <c r="D224" t="s">
        <v>4</v>
      </c>
      <c r="E224" s="4">
        <f>C224/C228</f>
        <v>2.250187662354189</v>
      </c>
      <c r="H224" s="1"/>
      <c r="I224" s="2"/>
    </row>
    <row r="225" spans="1:9" ht="12.75">
      <c r="A225" t="s">
        <v>34</v>
      </c>
      <c r="B225" t="s">
        <v>7</v>
      </c>
      <c r="C225">
        <v>0.285009264945984</v>
      </c>
      <c r="D225" t="s">
        <v>4</v>
      </c>
      <c r="E225" s="4">
        <f>C225/C228</f>
        <v>0.004150038607287044</v>
      </c>
      <c r="H225" s="1"/>
      <c r="I225" s="2"/>
    </row>
    <row r="226" spans="1:9" ht="12.75">
      <c r="A226" t="s">
        <v>34</v>
      </c>
      <c r="B226" t="s">
        <v>8</v>
      </c>
      <c r="C226">
        <v>0.725144863128662</v>
      </c>
      <c r="D226" t="s">
        <v>4</v>
      </c>
      <c r="E226" s="4">
        <f>C226/C228</f>
        <v>0.010558881931189765</v>
      </c>
      <c r="H226" s="1"/>
      <c r="I226" s="2"/>
    </row>
    <row r="227" spans="1:9" ht="12.75">
      <c r="A227" t="s">
        <v>34</v>
      </c>
      <c r="B227" t="s">
        <v>9</v>
      </c>
      <c r="C227">
        <v>0.268900156021118</v>
      </c>
      <c r="D227" t="s">
        <v>4</v>
      </c>
      <c r="E227" s="4">
        <f>C227/C228</f>
        <v>0.003915472815259699</v>
      </c>
      <c r="H227" s="1"/>
      <c r="I227" s="2"/>
    </row>
    <row r="228" spans="1:9" ht="12.75">
      <c r="A228" t="s">
        <v>34</v>
      </c>
      <c r="B228" t="s">
        <v>10</v>
      </c>
      <c r="C228">
        <v>68.6762924194336</v>
      </c>
      <c r="D228" t="s">
        <v>4</v>
      </c>
      <c r="E228" s="4">
        <f>C228/C228</f>
        <v>1</v>
      </c>
      <c r="H228" s="1"/>
      <c r="I228" s="2"/>
    </row>
    <row r="229" spans="1:9" ht="12.75">
      <c r="A229" t="s">
        <v>34</v>
      </c>
      <c r="B229" t="s">
        <v>11</v>
      </c>
      <c r="C229">
        <v>0.498388350009918</v>
      </c>
      <c r="D229" t="s">
        <v>4</v>
      </c>
      <c r="E229" s="4">
        <f>C229/C228</f>
        <v>0.007257065465416521</v>
      </c>
      <c r="H229" s="1"/>
      <c r="I229" s="2"/>
    </row>
    <row r="230" spans="1:9" ht="12.75">
      <c r="A230" t="s">
        <v>34</v>
      </c>
      <c r="B230" t="s">
        <v>12</v>
      </c>
      <c r="C230">
        <v>0.288094252347946</v>
      </c>
      <c r="D230" t="s">
        <v>4</v>
      </c>
      <c r="E230" s="4">
        <f>C230/C228</f>
        <v>0.0041949593112633275</v>
      </c>
      <c r="H230" s="1"/>
      <c r="I230" s="2"/>
    </row>
    <row r="231" spans="1:9" ht="12.75">
      <c r="A231" t="s">
        <v>34</v>
      </c>
      <c r="B231" t="s">
        <v>13</v>
      </c>
      <c r="C231">
        <v>7.03765773773193</v>
      </c>
      <c r="D231" t="s">
        <v>4</v>
      </c>
      <c r="E231" s="4">
        <f>C231/C228</f>
        <v>0.10247579608331414</v>
      </c>
      <c r="H231" s="1"/>
      <c r="I231" s="2"/>
    </row>
    <row r="232" spans="1:9" ht="12.75">
      <c r="A232" t="s">
        <v>34</v>
      </c>
      <c r="B232" t="s">
        <v>14</v>
      </c>
      <c r="C232">
        <v>102.97029876709</v>
      </c>
      <c r="D232" t="s">
        <v>4</v>
      </c>
      <c r="E232" s="4">
        <f>C232/C228</f>
        <v>1.499357276572375</v>
      </c>
      <c r="H232" s="1"/>
      <c r="I232" s="2"/>
    </row>
    <row r="233" spans="1:9" ht="12.75">
      <c r="A233" t="s">
        <v>34</v>
      </c>
      <c r="B233" t="s">
        <v>15</v>
      </c>
      <c r="C233">
        <v>1.82990694046021</v>
      </c>
      <c r="D233" t="s">
        <v>4</v>
      </c>
      <c r="E233" s="4">
        <f>C233/C228</f>
        <v>0.026645395026339457</v>
      </c>
      <c r="H233" s="1"/>
      <c r="I233" s="2"/>
    </row>
    <row r="234" spans="1:9" ht="12.75">
      <c r="A234" t="s">
        <v>34</v>
      </c>
      <c r="B234" t="s">
        <v>16</v>
      </c>
      <c r="C234">
        <v>120.542358398438</v>
      </c>
      <c r="D234" t="s">
        <v>4</v>
      </c>
      <c r="E234" s="4">
        <f>C234/C228</f>
        <v>1.7552251898258804</v>
      </c>
      <c r="H234" s="1"/>
      <c r="I234" s="2"/>
    </row>
    <row r="235" spans="1:9" ht="12.75">
      <c r="A235" t="s">
        <v>34</v>
      </c>
      <c r="B235" t="s">
        <v>17</v>
      </c>
      <c r="C235">
        <v>0.931139647960663</v>
      </c>
      <c r="D235" t="s">
        <v>4</v>
      </c>
      <c r="E235" s="4">
        <f>C235/C228</f>
        <v>0.013558385509133495</v>
      </c>
      <c r="H235" s="1"/>
      <c r="I235" s="2"/>
    </row>
    <row r="236" spans="1:9" ht="12.75">
      <c r="A236" t="s">
        <v>35</v>
      </c>
      <c r="B236" t="s">
        <v>5</v>
      </c>
      <c r="C236">
        <v>0.203717082738876</v>
      </c>
      <c r="D236" t="s">
        <v>4</v>
      </c>
      <c r="E236" s="4">
        <f>C236/C241</f>
        <v>0.002966359228360815</v>
      </c>
      <c r="H236" s="1"/>
      <c r="I236" s="2"/>
    </row>
    <row r="237" spans="1:9" ht="12.75">
      <c r="A237" t="s">
        <v>35</v>
      </c>
      <c r="B237" t="s">
        <v>6</v>
      </c>
      <c r="C237">
        <v>131.943725585938</v>
      </c>
      <c r="D237" t="s">
        <v>4</v>
      </c>
      <c r="E237" s="4">
        <f>C237/C241</f>
        <v>1.9212551188838691</v>
      </c>
      <c r="H237" s="1"/>
      <c r="I237" s="2"/>
    </row>
    <row r="238" spans="1:10" ht="12.75">
      <c r="A238" t="s">
        <v>35</v>
      </c>
      <c r="B238" t="s">
        <v>7</v>
      </c>
      <c r="C238">
        <v>0.248704671859741</v>
      </c>
      <c r="D238" t="s">
        <v>4</v>
      </c>
      <c r="E238" s="4">
        <f>C238/C241</f>
        <v>0.003621431195601959</v>
      </c>
      <c r="H238" s="1"/>
      <c r="I238" s="2"/>
      <c r="J238" s="3"/>
    </row>
    <row r="239" spans="1:9" ht="12.75">
      <c r="A239" t="s">
        <v>35</v>
      </c>
      <c r="B239" t="s">
        <v>8</v>
      </c>
      <c r="C239">
        <v>0.490025997161865</v>
      </c>
      <c r="D239" t="s">
        <v>4</v>
      </c>
      <c r="E239" s="4">
        <f>C239/C241</f>
        <v>0.007135352221202876</v>
      </c>
      <c r="H239" s="1"/>
      <c r="I239" s="2"/>
    </row>
    <row r="240" spans="1:9" ht="12.75">
      <c r="A240" t="s">
        <v>35</v>
      </c>
      <c r="B240" t="s">
        <v>9</v>
      </c>
      <c r="C240">
        <v>0.322307050228119</v>
      </c>
      <c r="D240" t="s">
        <v>4</v>
      </c>
      <c r="E240" s="4">
        <f>C240/C241</f>
        <v>0.004693167995319432</v>
      </c>
      <c r="H240" s="1"/>
      <c r="I240" s="2"/>
    </row>
    <row r="241" spans="1:9" ht="12.75">
      <c r="A241" t="s">
        <v>35</v>
      </c>
      <c r="B241" t="s">
        <v>10</v>
      </c>
      <c r="C241">
        <v>68.6757965087891</v>
      </c>
      <c r="D241" t="s">
        <v>4</v>
      </c>
      <c r="E241" s="4">
        <f>C241/C241</f>
        <v>1</v>
      </c>
      <c r="H241" s="1"/>
      <c r="I241" s="2"/>
    </row>
    <row r="242" spans="1:9" ht="12.75">
      <c r="A242" t="s">
        <v>35</v>
      </c>
      <c r="B242" t="s">
        <v>11</v>
      </c>
      <c r="C242">
        <v>0.792783498764038</v>
      </c>
      <c r="D242" t="s">
        <v>4</v>
      </c>
      <c r="E242" s="4">
        <f>C242/C241</f>
        <v>0.011543855900711364</v>
      </c>
      <c r="H242" s="1"/>
      <c r="I242" s="2"/>
    </row>
    <row r="243" spans="1:9" ht="12.75">
      <c r="A243" t="s">
        <v>35</v>
      </c>
      <c r="B243" t="s">
        <v>12</v>
      </c>
      <c r="C243">
        <v>0.166226834058762</v>
      </c>
      <c r="D243" t="s">
        <v>4</v>
      </c>
      <c r="E243" s="4">
        <f>C243/C241</f>
        <v>0.002420457315518552</v>
      </c>
      <c r="H243" s="1"/>
      <c r="I243" s="2"/>
    </row>
    <row r="244" spans="1:9" ht="12.75">
      <c r="A244" t="s">
        <v>35</v>
      </c>
      <c r="B244" t="s">
        <v>13</v>
      </c>
      <c r="C244">
        <v>5.42687320709229</v>
      </c>
      <c r="D244" t="s">
        <v>4</v>
      </c>
      <c r="E244" s="4">
        <f>C244/C241</f>
        <v>0.07902162745790302</v>
      </c>
      <c r="H244" s="1"/>
      <c r="I244" s="2"/>
    </row>
    <row r="245" spans="1:9" ht="12.75">
      <c r="A245" t="s">
        <v>35</v>
      </c>
      <c r="B245" t="s">
        <v>14</v>
      </c>
      <c r="C245">
        <v>93.2197113037109</v>
      </c>
      <c r="D245" t="s">
        <v>4</v>
      </c>
      <c r="E245" s="4">
        <f>C245/C241</f>
        <v>1.3573881344322039</v>
      </c>
      <c r="H245" s="1"/>
      <c r="I245" s="2"/>
    </row>
    <row r="246" spans="1:9" ht="12.75">
      <c r="A246" t="s">
        <v>35</v>
      </c>
      <c r="B246" t="s">
        <v>15</v>
      </c>
      <c r="C246">
        <v>1.91380560398102</v>
      </c>
      <c r="D246" t="s">
        <v>4</v>
      </c>
      <c r="E246" s="4">
        <f>C246/C241</f>
        <v>0.027867250199800624</v>
      </c>
      <c r="H246" s="1"/>
      <c r="I246" s="2"/>
    </row>
    <row r="247" spans="1:9" ht="12.75">
      <c r="A247" t="s">
        <v>35</v>
      </c>
      <c r="B247" t="s">
        <v>16</v>
      </c>
      <c r="C247">
        <v>81.5933685302734</v>
      </c>
      <c r="D247" t="s">
        <v>4</v>
      </c>
      <c r="E247" s="4">
        <f>C247/C241</f>
        <v>1.1880949720012508</v>
      </c>
      <c r="H247" s="1"/>
      <c r="I247" s="2"/>
    </row>
    <row r="248" spans="1:10" ht="12.75">
      <c r="A248" t="s">
        <v>35</v>
      </c>
      <c r="B248" t="s">
        <v>17</v>
      </c>
      <c r="C248">
        <v>0.854192137718201</v>
      </c>
      <c r="D248" t="s">
        <v>4</v>
      </c>
      <c r="E248" s="4">
        <f>C248/C241</f>
        <v>0.012438037578623232</v>
      </c>
      <c r="H248" s="1"/>
      <c r="I248" s="2"/>
      <c r="J248" s="3"/>
    </row>
    <row r="249" spans="1:9" ht="12.75">
      <c r="A249" t="s">
        <v>36</v>
      </c>
      <c r="B249" t="s">
        <v>5</v>
      </c>
      <c r="C249">
        <v>0.417980700731277</v>
      </c>
      <c r="D249" t="s">
        <v>4</v>
      </c>
      <c r="E249" s="4">
        <f>C249/C254</f>
        <v>0.003373114331370185</v>
      </c>
      <c r="H249" s="1"/>
      <c r="I249" s="2"/>
    </row>
    <row r="250" spans="1:9" ht="12.75">
      <c r="A250" t="s">
        <v>36</v>
      </c>
      <c r="B250" t="s">
        <v>6</v>
      </c>
      <c r="C250">
        <v>241.640289306641</v>
      </c>
      <c r="D250" t="s">
        <v>4</v>
      </c>
      <c r="E250" s="4">
        <f>C250/C254</f>
        <v>1.9500429600473104</v>
      </c>
      <c r="H250" s="1"/>
      <c r="I250" s="2"/>
    </row>
    <row r="251" spans="1:9" ht="12.75">
      <c r="A251" t="s">
        <v>36</v>
      </c>
      <c r="B251" t="s">
        <v>7</v>
      </c>
      <c r="C251">
        <v>0.311835885047913</v>
      </c>
      <c r="D251" t="s">
        <v>4</v>
      </c>
      <c r="E251" s="4">
        <f>C251/C254</f>
        <v>0.002516523109919538</v>
      </c>
      <c r="H251" s="1"/>
      <c r="I251" s="2"/>
    </row>
    <row r="252" spans="1:10" ht="12.75">
      <c r="A252" t="s">
        <v>36</v>
      </c>
      <c r="B252" t="s">
        <v>8</v>
      </c>
      <c r="C252">
        <v>1.21447622776031</v>
      </c>
      <c r="D252" t="s">
        <v>4</v>
      </c>
      <c r="E252" s="4">
        <f>C252/C254</f>
        <v>0.009800852436008565</v>
      </c>
      <c r="H252" s="1"/>
      <c r="I252" s="2"/>
      <c r="J252" s="3"/>
    </row>
    <row r="253" spans="1:9" ht="12.75">
      <c r="A253" t="s">
        <v>36</v>
      </c>
      <c r="B253" t="s">
        <v>9</v>
      </c>
      <c r="C253">
        <v>0.402374595403671</v>
      </c>
      <c r="D253" t="s">
        <v>4</v>
      </c>
      <c r="E253" s="4">
        <f>C253/C254</f>
        <v>0.0032471726851522565</v>
      </c>
      <c r="H253" s="1"/>
      <c r="I253" s="2"/>
    </row>
    <row r="254" spans="1:9" ht="12.75">
      <c r="A254" t="s">
        <v>36</v>
      </c>
      <c r="B254" t="s">
        <v>10</v>
      </c>
      <c r="C254">
        <v>123.915367126465</v>
      </c>
      <c r="D254" t="s">
        <v>4</v>
      </c>
      <c r="E254" s="4">
        <f>C254/C254</f>
        <v>1</v>
      </c>
      <c r="H254" s="1"/>
      <c r="I254" s="2"/>
    </row>
    <row r="255" spans="1:9" ht="12.75">
      <c r="A255" t="s">
        <v>36</v>
      </c>
      <c r="B255" t="s">
        <v>11</v>
      </c>
      <c r="C255">
        <v>0.690187275409698</v>
      </c>
      <c r="D255" t="s">
        <v>4</v>
      </c>
      <c r="E255" s="4">
        <f>C255/C254</f>
        <v>0.005569827951244414</v>
      </c>
      <c r="H255" s="1"/>
      <c r="I255" s="2"/>
    </row>
    <row r="256" spans="1:9" ht="12.75">
      <c r="A256" t="s">
        <v>36</v>
      </c>
      <c r="B256" t="s">
        <v>12</v>
      </c>
      <c r="C256">
        <v>0.391937732696533</v>
      </c>
      <c r="D256" t="s">
        <v>4</v>
      </c>
      <c r="E256" s="4">
        <f>C256/C254</f>
        <v>0.003162946951499009</v>
      </c>
      <c r="H256" s="1"/>
      <c r="I256" s="2"/>
    </row>
    <row r="257" spans="1:9" ht="12.75">
      <c r="A257" t="s">
        <v>36</v>
      </c>
      <c r="B257" t="s">
        <v>13</v>
      </c>
      <c r="C257">
        <v>7.29162740707397</v>
      </c>
      <c r="D257" t="s">
        <v>4</v>
      </c>
      <c r="E257" s="4">
        <f>C257/C254</f>
        <v>0.058843608957977855</v>
      </c>
      <c r="H257" s="1"/>
      <c r="I257" s="2"/>
    </row>
    <row r="258" spans="1:9" ht="12.75">
      <c r="A258" t="s">
        <v>36</v>
      </c>
      <c r="B258" t="s">
        <v>14</v>
      </c>
      <c r="C258">
        <v>224.917724609375</v>
      </c>
      <c r="D258" t="s">
        <v>4</v>
      </c>
      <c r="E258" s="4">
        <f>C258/C254</f>
        <v>1.815091459801184</v>
      </c>
      <c r="H258" s="1"/>
      <c r="I258" s="2"/>
    </row>
    <row r="259" spans="1:9" ht="12.75">
      <c r="A259" t="s">
        <v>36</v>
      </c>
      <c r="B259" t="s">
        <v>15</v>
      </c>
      <c r="C259">
        <v>4.6584849357605</v>
      </c>
      <c r="D259" t="s">
        <v>4</v>
      </c>
      <c r="E259" s="4">
        <f>C259/C254</f>
        <v>0.037594085736002085</v>
      </c>
      <c r="H259" s="1"/>
      <c r="I259" s="2"/>
    </row>
    <row r="260" spans="1:9" ht="12.75">
      <c r="A260" t="s">
        <v>36</v>
      </c>
      <c r="B260" t="s">
        <v>16</v>
      </c>
      <c r="C260">
        <v>166.297271728516</v>
      </c>
      <c r="D260" t="s">
        <v>4</v>
      </c>
      <c r="E260" s="4">
        <f>C260/C254</f>
        <v>1.3420229918602191</v>
      </c>
      <c r="H260" s="1"/>
      <c r="I260" s="2"/>
    </row>
    <row r="261" spans="1:9" ht="12.75">
      <c r="A261" t="s">
        <v>36</v>
      </c>
      <c r="B261" t="s">
        <v>17</v>
      </c>
      <c r="C261">
        <v>1.3593955039978</v>
      </c>
      <c r="D261" t="s">
        <v>4</v>
      </c>
      <c r="E261" s="4">
        <f>C261/C254</f>
        <v>0.010970354488886227</v>
      </c>
      <c r="H261" s="1"/>
      <c r="I261" s="2"/>
    </row>
    <row r="262" spans="1:9" ht="12.75">
      <c r="A262" t="s">
        <v>37</v>
      </c>
      <c r="B262" t="s">
        <v>5</v>
      </c>
      <c r="C262">
        <v>0.156398773193359</v>
      </c>
      <c r="D262" t="s">
        <v>4</v>
      </c>
      <c r="E262" s="4">
        <f>C262/C267</f>
        <v>0.002348097845447401</v>
      </c>
      <c r="H262" s="1"/>
      <c r="I262" s="2"/>
    </row>
    <row r="263" spans="1:9" ht="12.75">
      <c r="A263" t="s">
        <v>37</v>
      </c>
      <c r="B263" t="s">
        <v>6</v>
      </c>
      <c r="C263">
        <v>103.371231079102</v>
      </c>
      <c r="D263" t="s">
        <v>4</v>
      </c>
      <c r="E263" s="4">
        <f>C263/C267</f>
        <v>1.551967192722145</v>
      </c>
      <c r="H263" s="1"/>
      <c r="I263" s="2"/>
    </row>
    <row r="264" spans="1:9" ht="12.75">
      <c r="A264" t="s">
        <v>37</v>
      </c>
      <c r="B264" t="s">
        <v>7</v>
      </c>
      <c r="C264">
        <v>0.159063115715981</v>
      </c>
      <c r="D264" t="s">
        <v>4</v>
      </c>
      <c r="E264" s="4">
        <f>C264/C267</f>
        <v>0.002388099034773663</v>
      </c>
      <c r="H264" s="1"/>
      <c r="I264" s="2"/>
    </row>
    <row r="265" spans="1:9" ht="12.75">
      <c r="A265" t="s">
        <v>37</v>
      </c>
      <c r="B265" t="s">
        <v>8</v>
      </c>
      <c r="C265">
        <v>0.345275431871414</v>
      </c>
      <c r="D265" t="s">
        <v>4</v>
      </c>
      <c r="E265" s="4">
        <f>C265/C267</f>
        <v>0.005183803434703756</v>
      </c>
      <c r="H265" s="1"/>
      <c r="I265" s="2"/>
    </row>
    <row r="266" spans="1:9" ht="12.75">
      <c r="A266" t="s">
        <v>37</v>
      </c>
      <c r="B266" t="s">
        <v>9</v>
      </c>
      <c r="C266">
        <v>0.269959688186646</v>
      </c>
      <c r="D266" t="s">
        <v>4</v>
      </c>
      <c r="E266" s="4">
        <f>C266/C267</f>
        <v>0.004053048174521308</v>
      </c>
      <c r="H266" s="1"/>
      <c r="I266" s="2"/>
    </row>
    <row r="267" spans="1:9" ht="12.75">
      <c r="A267" t="s">
        <v>37</v>
      </c>
      <c r="B267" t="s">
        <v>10</v>
      </c>
      <c r="C267">
        <v>66.6065826416016</v>
      </c>
      <c r="D267" t="s">
        <v>4</v>
      </c>
      <c r="E267" s="4">
        <f>C267/C267</f>
        <v>1</v>
      </c>
      <c r="H267" s="1"/>
      <c r="I267" s="2"/>
    </row>
    <row r="268" spans="1:9" ht="12.75">
      <c r="A268" t="s">
        <v>37</v>
      </c>
      <c r="B268" t="s">
        <v>11</v>
      </c>
      <c r="C268">
        <v>0.203758835792542</v>
      </c>
      <c r="D268" t="s">
        <v>4</v>
      </c>
      <c r="E268" s="4">
        <f>C268/C267</f>
        <v>0.0030591396182106014</v>
      </c>
      <c r="H268" s="1"/>
      <c r="I268" s="2"/>
    </row>
    <row r="269" spans="1:9" ht="12.75">
      <c r="A269" t="s">
        <v>37</v>
      </c>
      <c r="B269" t="s">
        <v>12</v>
      </c>
      <c r="C269">
        <v>0.180615141987801</v>
      </c>
      <c r="D269" t="s">
        <v>4</v>
      </c>
      <c r="E269" s="4">
        <f>C269/C267</f>
        <v>0.0027116710514884022</v>
      </c>
      <c r="H269" s="1"/>
      <c r="I269" s="2"/>
    </row>
    <row r="270" spans="1:9" ht="12.75">
      <c r="A270" t="s">
        <v>37</v>
      </c>
      <c r="B270" t="s">
        <v>13</v>
      </c>
      <c r="C270">
        <v>76.3456115722656</v>
      </c>
      <c r="D270" t="s">
        <v>4</v>
      </c>
      <c r="E270" s="4">
        <f>C270/C267</f>
        <v>1.1462172137409903</v>
      </c>
      <c r="H270" s="1"/>
      <c r="I270" s="2"/>
    </row>
    <row r="271" spans="1:9" ht="12.75">
      <c r="A271" t="s">
        <v>37</v>
      </c>
      <c r="B271" t="s">
        <v>14</v>
      </c>
      <c r="C271">
        <v>58.2644004821777</v>
      </c>
      <c r="D271" t="s">
        <v>4</v>
      </c>
      <c r="E271" s="4">
        <f>C271/C267</f>
        <v>0.8747543887019136</v>
      </c>
      <c r="H271" s="1"/>
      <c r="I271" s="2"/>
    </row>
    <row r="272" spans="1:9" ht="12.75">
      <c r="A272" t="s">
        <v>37</v>
      </c>
      <c r="B272" t="s">
        <v>15</v>
      </c>
      <c r="C272">
        <v>1.18399548530579</v>
      </c>
      <c r="D272" t="s">
        <v>4</v>
      </c>
      <c r="E272" s="4">
        <f>C272/C267</f>
        <v>0.01777595304170855</v>
      </c>
      <c r="H272" s="1"/>
      <c r="I272" s="2"/>
    </row>
    <row r="273" spans="1:9" ht="12.75">
      <c r="A273" t="s">
        <v>37</v>
      </c>
      <c r="B273" t="s">
        <v>16</v>
      </c>
      <c r="C273">
        <v>163.750122070313</v>
      </c>
      <c r="D273" t="s">
        <v>4</v>
      </c>
      <c r="E273" s="4">
        <f>C273/C267</f>
        <v>2.4584675504435327</v>
      </c>
      <c r="H273" s="1"/>
      <c r="I273" s="2"/>
    </row>
    <row r="274" spans="1:9" ht="12.75">
      <c r="A274" t="s">
        <v>37</v>
      </c>
      <c r="B274" t="s">
        <v>17</v>
      </c>
      <c r="C274">
        <v>0.514161705970764</v>
      </c>
      <c r="D274" t="s">
        <v>4</v>
      </c>
      <c r="E274" s="4">
        <f>C274/C267</f>
        <v>0.00771938276337308</v>
      </c>
      <c r="H274" s="1"/>
      <c r="I274" s="2"/>
    </row>
    <row r="275" spans="1:9" ht="12.75">
      <c r="A275" t="s">
        <v>38</v>
      </c>
      <c r="B275" t="s">
        <v>5</v>
      </c>
      <c r="C275">
        <v>0.607103645801544</v>
      </c>
      <c r="D275" t="s">
        <v>4</v>
      </c>
      <c r="E275" s="4">
        <f>C275/C280</f>
        <v>0.004321710461250526</v>
      </c>
      <c r="H275" s="1"/>
      <c r="I275" s="2"/>
    </row>
    <row r="276" spans="1:9" ht="12.75">
      <c r="A276" t="s">
        <v>38</v>
      </c>
      <c r="B276" t="s">
        <v>6</v>
      </c>
      <c r="C276">
        <v>306.276062011719</v>
      </c>
      <c r="D276" t="s">
        <v>4</v>
      </c>
      <c r="E276" s="4">
        <f>C276/C280</f>
        <v>2.1802479204009657</v>
      </c>
      <c r="H276" s="1"/>
      <c r="I276" s="2"/>
    </row>
    <row r="277" spans="1:9" ht="12.75">
      <c r="A277" t="s">
        <v>38</v>
      </c>
      <c r="B277" t="s">
        <v>7</v>
      </c>
      <c r="C277">
        <v>0.500805974006653</v>
      </c>
      <c r="D277" t="s">
        <v>4</v>
      </c>
      <c r="E277" s="4">
        <f>C277/C280</f>
        <v>0.003565022927944682</v>
      </c>
      <c r="H277" s="1"/>
      <c r="I277" s="2"/>
    </row>
    <row r="278" spans="1:9" ht="12.75">
      <c r="A278" t="s">
        <v>38</v>
      </c>
      <c r="B278" t="s">
        <v>8</v>
      </c>
      <c r="C278">
        <v>0.985534191131592</v>
      </c>
      <c r="D278" t="s">
        <v>4</v>
      </c>
      <c r="E278" s="4">
        <f>C278/C280</f>
        <v>0.007015595200569367</v>
      </c>
      <c r="H278" s="1"/>
      <c r="I278" s="2"/>
    </row>
    <row r="279" spans="1:9" ht="12.75">
      <c r="A279" t="s">
        <v>38</v>
      </c>
      <c r="B279" t="s">
        <v>9</v>
      </c>
      <c r="C279">
        <v>0.616815030574799</v>
      </c>
      <c r="D279" t="s">
        <v>4</v>
      </c>
      <c r="E279" s="4">
        <f>C279/C280</f>
        <v>0.004390841644135112</v>
      </c>
      <c r="H279" s="1"/>
      <c r="I279" s="2"/>
    </row>
    <row r="280" spans="1:9" ht="12.75">
      <c r="A280" t="s">
        <v>38</v>
      </c>
      <c r="B280" t="s">
        <v>10</v>
      </c>
      <c r="C280">
        <v>140.477630615234</v>
      </c>
      <c r="D280" t="s">
        <v>4</v>
      </c>
      <c r="E280" s="4">
        <f>C280/C280</f>
        <v>1</v>
      </c>
      <c r="H280" s="1"/>
      <c r="I280" s="2"/>
    </row>
    <row r="281" spans="1:9" ht="12.75">
      <c r="A281" t="s">
        <v>38</v>
      </c>
      <c r="B281" t="s">
        <v>11</v>
      </c>
      <c r="C281">
        <v>1.11790633201599</v>
      </c>
      <c r="D281" t="s">
        <v>4</v>
      </c>
      <c r="E281" s="4">
        <f>C281/C280</f>
        <v>0.0079578956957063</v>
      </c>
      <c r="H281" s="1"/>
      <c r="I281" s="2"/>
    </row>
    <row r="282" spans="1:9" ht="12.75">
      <c r="A282" t="s">
        <v>38</v>
      </c>
      <c r="B282" t="s">
        <v>12</v>
      </c>
      <c r="C282">
        <v>0.469387501478195</v>
      </c>
      <c r="D282" t="s">
        <v>4</v>
      </c>
      <c r="E282" s="4">
        <f>C282/C280</f>
        <v>0.003341368297731615</v>
      </c>
      <c r="H282" s="1"/>
      <c r="I282" s="2"/>
    </row>
    <row r="283" spans="1:9" ht="12.75">
      <c r="A283" t="s">
        <v>38</v>
      </c>
      <c r="B283" t="s">
        <v>13</v>
      </c>
      <c r="C283">
        <v>16.2697334289551</v>
      </c>
      <c r="D283" t="s">
        <v>4</v>
      </c>
      <c r="E283" s="4">
        <f>C283/C280</f>
        <v>0.11581725401902343</v>
      </c>
      <c r="H283" s="1"/>
      <c r="I283" s="2"/>
    </row>
    <row r="284" spans="1:9" ht="12.75">
      <c r="A284" t="s">
        <v>38</v>
      </c>
      <c r="B284" t="s">
        <v>14</v>
      </c>
      <c r="C284">
        <v>262.934631347656</v>
      </c>
      <c r="D284" t="s">
        <v>4</v>
      </c>
      <c r="E284" s="4">
        <f>C284/C280</f>
        <v>1.8717188651040804</v>
      </c>
      <c r="H284" s="1"/>
      <c r="I284" s="2"/>
    </row>
    <row r="285" spans="1:9" ht="12.75">
      <c r="A285" t="s">
        <v>38</v>
      </c>
      <c r="B285" t="s">
        <v>15</v>
      </c>
      <c r="C285">
        <v>5.33901119232178</v>
      </c>
      <c r="D285" t="s">
        <v>4</v>
      </c>
      <c r="E285" s="4">
        <f>C285/C280</f>
        <v>0.03800613071945416</v>
      </c>
      <c r="H285" s="1"/>
      <c r="I285" s="2"/>
    </row>
    <row r="286" spans="1:9" ht="12.75">
      <c r="A286" t="s">
        <v>38</v>
      </c>
      <c r="B286" t="s">
        <v>16</v>
      </c>
      <c r="C286">
        <v>180.904510498047</v>
      </c>
      <c r="D286" t="s">
        <v>4</v>
      </c>
      <c r="E286" s="4">
        <f>C286/C280</f>
        <v>1.2877816183669952</v>
      </c>
      <c r="H286" s="1"/>
      <c r="I286" s="2"/>
    </row>
    <row r="287" spans="1:9" ht="12.75">
      <c r="A287" t="s">
        <v>38</v>
      </c>
      <c r="B287" t="s">
        <v>17</v>
      </c>
      <c r="C287">
        <v>1.57059335708618</v>
      </c>
      <c r="D287" t="s">
        <v>4</v>
      </c>
      <c r="E287" s="4">
        <f>C287/C280</f>
        <v>0.011180380464901279</v>
      </c>
      <c r="H287" s="1"/>
      <c r="I287" s="2"/>
    </row>
    <row r="288" spans="1:9" ht="12.75">
      <c r="A288" t="s">
        <v>39</v>
      </c>
      <c r="B288" t="s">
        <v>5</v>
      </c>
      <c r="C288">
        <v>0.316318988800049</v>
      </c>
      <c r="D288" t="s">
        <v>4</v>
      </c>
      <c r="E288" s="4">
        <f>C288/C293</f>
        <v>0.0036163098858156516</v>
      </c>
      <c r="H288" s="1"/>
      <c r="I288" s="2"/>
    </row>
    <row r="289" spans="1:9" ht="12.75">
      <c r="A289" t="s">
        <v>39</v>
      </c>
      <c r="B289" t="s">
        <v>6</v>
      </c>
      <c r="C289">
        <v>205.378799438477</v>
      </c>
      <c r="D289" t="s">
        <v>4</v>
      </c>
      <c r="E289" s="4">
        <f>C289/C293</f>
        <v>2.347988609737865</v>
      </c>
      <c r="H289" s="1"/>
      <c r="I289" s="2"/>
    </row>
    <row r="290" spans="1:9" ht="12.75">
      <c r="A290" t="s">
        <v>39</v>
      </c>
      <c r="B290" t="s">
        <v>7</v>
      </c>
      <c r="C290">
        <v>0.3124880194664</v>
      </c>
      <c r="D290" t="s">
        <v>4</v>
      </c>
      <c r="E290" s="4">
        <f>C290/C293</f>
        <v>0.0035725124131249153</v>
      </c>
      <c r="H290" s="1"/>
      <c r="I290" s="2"/>
    </row>
    <row r="291" spans="1:9" ht="12.75">
      <c r="A291" t="s">
        <v>39</v>
      </c>
      <c r="B291" t="s">
        <v>8</v>
      </c>
      <c r="C291">
        <v>0.6057288646698</v>
      </c>
      <c r="D291" t="s">
        <v>4</v>
      </c>
      <c r="E291" s="4">
        <f>C291/C293</f>
        <v>0.006924981929598751</v>
      </c>
      <c r="H291" s="1"/>
      <c r="I291" s="2"/>
    </row>
    <row r="292" spans="1:9" ht="12.75">
      <c r="A292" t="s">
        <v>39</v>
      </c>
      <c r="B292" t="s">
        <v>9</v>
      </c>
      <c r="C292">
        <v>0.439472556114197</v>
      </c>
      <c r="D292" t="s">
        <v>4</v>
      </c>
      <c r="E292" s="4">
        <f>C292/C293</f>
        <v>0.0050242603368495535</v>
      </c>
      <c r="H292" s="1"/>
      <c r="I292" s="2"/>
    </row>
    <row r="293" spans="1:9" ht="12.75">
      <c r="A293" t="s">
        <v>39</v>
      </c>
      <c r="B293" t="s">
        <v>10</v>
      </c>
      <c r="C293">
        <v>87.470100402832</v>
      </c>
      <c r="D293" t="s">
        <v>4</v>
      </c>
      <c r="E293" s="4">
        <f>C293/C293</f>
        <v>1</v>
      </c>
      <c r="H293" s="1"/>
      <c r="I293" s="2"/>
    </row>
    <row r="294" spans="1:9" ht="12.75">
      <c r="A294" t="s">
        <v>39</v>
      </c>
      <c r="B294" t="s">
        <v>11</v>
      </c>
      <c r="C294">
        <v>1.21221840381622</v>
      </c>
      <c r="D294" t="s">
        <v>4</v>
      </c>
      <c r="E294" s="4">
        <f>C294/C293</f>
        <v>0.013858660253429552</v>
      </c>
      <c r="H294" s="1"/>
      <c r="I294" s="2"/>
    </row>
    <row r="295" spans="1:9" ht="12.75">
      <c r="A295" t="s">
        <v>39</v>
      </c>
      <c r="B295" t="s">
        <v>12</v>
      </c>
      <c r="C295">
        <v>0.0566628128290176</v>
      </c>
      <c r="D295" t="s">
        <v>4</v>
      </c>
      <c r="E295" s="4">
        <f>C295/C293</f>
        <v>0.0006477963620490258</v>
      </c>
      <c r="H295" s="1"/>
      <c r="I295" s="2"/>
    </row>
    <row r="296" spans="1:9" ht="12.75">
      <c r="A296" t="s">
        <v>39</v>
      </c>
      <c r="B296" t="s">
        <v>13</v>
      </c>
      <c r="C296">
        <v>10.8293972015381</v>
      </c>
      <c r="D296" t="s">
        <v>4</v>
      </c>
      <c r="E296" s="4">
        <f>C296/C293</f>
        <v>0.12380684544392588</v>
      </c>
      <c r="H296" s="1"/>
      <c r="I296" s="2"/>
    </row>
    <row r="297" spans="1:9" ht="12.75">
      <c r="A297" t="s">
        <v>39</v>
      </c>
      <c r="B297" t="s">
        <v>14</v>
      </c>
      <c r="C297">
        <v>58.8846321105957</v>
      </c>
      <c r="D297" t="s">
        <v>4</v>
      </c>
      <c r="E297" s="4">
        <f>C297/C293</f>
        <v>0.6731972621434101</v>
      </c>
      <c r="H297" s="1"/>
      <c r="I297" s="2"/>
    </row>
    <row r="298" spans="1:9" ht="12.75">
      <c r="A298" t="s">
        <v>39</v>
      </c>
      <c r="B298" t="s">
        <v>15</v>
      </c>
      <c r="C298">
        <v>2.0005054473877</v>
      </c>
      <c r="D298" t="s">
        <v>4</v>
      </c>
      <c r="E298" s="4">
        <f>C298/C293</f>
        <v>0.02287073455014498</v>
      </c>
      <c r="H298" s="1"/>
      <c r="I298" s="2"/>
    </row>
    <row r="299" spans="1:9" ht="12.75">
      <c r="A299" t="s">
        <v>39</v>
      </c>
      <c r="B299" t="s">
        <v>16</v>
      </c>
      <c r="C299">
        <v>75.9843368530273</v>
      </c>
      <c r="D299" t="s">
        <v>4</v>
      </c>
      <c r="E299" s="4">
        <f>C299/C293</f>
        <v>0.8686892607084188</v>
      </c>
      <c r="H299" s="1"/>
      <c r="I299" s="2"/>
    </row>
    <row r="300" spans="1:9" ht="12.75">
      <c r="A300" t="s">
        <v>39</v>
      </c>
      <c r="B300" t="s">
        <v>17</v>
      </c>
      <c r="C300">
        <v>0.804284572601318</v>
      </c>
      <c r="D300" t="s">
        <v>4</v>
      </c>
      <c r="E300" s="4">
        <f>C300/C293</f>
        <v>0.00919496569567534</v>
      </c>
      <c r="H300" s="1"/>
      <c r="I300" s="2"/>
    </row>
    <row r="301" spans="1:9" ht="12.75">
      <c r="A301" t="s">
        <v>40</v>
      </c>
      <c r="B301" t="s">
        <v>5</v>
      </c>
      <c r="C301">
        <v>0.36907833814621</v>
      </c>
      <c r="D301" t="s">
        <v>4</v>
      </c>
      <c r="E301" s="4">
        <f>C301/C306</f>
        <v>0.003325249257923723</v>
      </c>
      <c r="H301" s="1"/>
      <c r="I301" s="2"/>
    </row>
    <row r="302" spans="1:9" ht="12.75">
      <c r="A302" t="s">
        <v>40</v>
      </c>
      <c r="B302" t="s">
        <v>6</v>
      </c>
      <c r="C302">
        <v>228.969100952148</v>
      </c>
      <c r="D302" t="s">
        <v>4</v>
      </c>
      <c r="E302" s="4">
        <f>C302/C306</f>
        <v>2.0629206711312666</v>
      </c>
      <c r="H302" s="1"/>
      <c r="I302" s="2"/>
    </row>
    <row r="303" spans="1:10" ht="12.75">
      <c r="A303" t="s">
        <v>40</v>
      </c>
      <c r="B303" t="s">
        <v>7</v>
      </c>
      <c r="C303">
        <v>0.374202072620392</v>
      </c>
      <c r="D303" t="s">
        <v>4</v>
      </c>
      <c r="E303" s="4">
        <f>C303/C306</f>
        <v>0.0033714120707933376</v>
      </c>
      <c r="H303" s="1"/>
      <c r="I303" s="2"/>
      <c r="J303" s="3"/>
    </row>
    <row r="304" spans="1:9" ht="12.75">
      <c r="A304" t="s">
        <v>40</v>
      </c>
      <c r="B304" t="s">
        <v>8</v>
      </c>
      <c r="C304">
        <v>0.847002804279327</v>
      </c>
      <c r="D304" t="s">
        <v>4</v>
      </c>
      <c r="E304" s="4">
        <f>C304/C306</f>
        <v>0.0076311589039218895</v>
      </c>
      <c r="H304" s="1"/>
      <c r="I304" s="2"/>
    </row>
    <row r="305" spans="1:10" ht="12.75">
      <c r="A305" t="s">
        <v>40</v>
      </c>
      <c r="B305" t="s">
        <v>9</v>
      </c>
      <c r="C305">
        <v>0.574470281600952</v>
      </c>
      <c r="D305" t="s">
        <v>4</v>
      </c>
      <c r="E305" s="4">
        <f>C305/C306</f>
        <v>0.005175749102988677</v>
      </c>
      <c r="H305" s="1"/>
      <c r="I305" s="2"/>
      <c r="J305" s="3"/>
    </row>
    <row r="306" spans="1:9" ht="12.75">
      <c r="A306" t="s">
        <v>40</v>
      </c>
      <c r="B306" t="s">
        <v>10</v>
      </c>
      <c r="C306">
        <v>110.992683410645</v>
      </c>
      <c r="D306" t="s">
        <v>4</v>
      </c>
      <c r="E306" s="4">
        <f>C306/C306</f>
        <v>1</v>
      </c>
      <c r="H306" s="1"/>
      <c r="I306" s="2"/>
    </row>
    <row r="307" spans="1:9" ht="12.75">
      <c r="A307" t="s">
        <v>40</v>
      </c>
      <c r="B307" t="s">
        <v>11</v>
      </c>
      <c r="C307">
        <v>2.15377926826477</v>
      </c>
      <c r="D307" t="s">
        <v>4</v>
      </c>
      <c r="E307" s="4">
        <f>C307/C306</f>
        <v>0.0194046958960018</v>
      </c>
      <c r="H307" s="1"/>
      <c r="I307" s="2"/>
    </row>
    <row r="308" spans="1:9" ht="12.75">
      <c r="A308" t="s">
        <v>40</v>
      </c>
      <c r="B308" t="s">
        <v>12</v>
      </c>
      <c r="C308">
        <v>0.355191469192505</v>
      </c>
      <c r="D308" t="s">
        <v>4</v>
      </c>
      <c r="E308" s="4">
        <f>C308/C306</f>
        <v>0.0032001340834186876</v>
      </c>
      <c r="H308" s="1"/>
      <c r="I308" s="2"/>
    </row>
    <row r="309" spans="1:9" ht="12.75">
      <c r="A309" t="s">
        <v>40</v>
      </c>
      <c r="B309" t="s">
        <v>13</v>
      </c>
      <c r="C309">
        <v>10.066951751709</v>
      </c>
      <c r="D309" t="s">
        <v>4</v>
      </c>
      <c r="E309" s="4">
        <f>C309/C306</f>
        <v>0.09069923748454492</v>
      </c>
      <c r="H309" s="1"/>
      <c r="I309" s="2"/>
    </row>
    <row r="310" spans="1:9" ht="12.75">
      <c r="A310" t="s">
        <v>40</v>
      </c>
      <c r="B310" t="s">
        <v>14</v>
      </c>
      <c r="C310">
        <v>134.256958007813</v>
      </c>
      <c r="D310" t="s">
        <v>4</v>
      </c>
      <c r="E310" s="4">
        <f>C310/C306</f>
        <v>1.209601875387552</v>
      </c>
      <c r="H310" s="1"/>
      <c r="I310" s="2"/>
    </row>
    <row r="311" spans="1:9" ht="12.75">
      <c r="A311" t="s">
        <v>40</v>
      </c>
      <c r="B311" t="s">
        <v>15</v>
      </c>
      <c r="C311">
        <v>2.97088527679443</v>
      </c>
      <c r="D311" t="s">
        <v>4</v>
      </c>
      <c r="E311" s="4">
        <f>C311/C306</f>
        <v>0.026766496542865822</v>
      </c>
      <c r="H311" s="1"/>
      <c r="I311" s="2"/>
    </row>
    <row r="312" spans="1:9" ht="12.75">
      <c r="A312" t="s">
        <v>40</v>
      </c>
      <c r="B312" t="s">
        <v>16</v>
      </c>
      <c r="C312">
        <v>125.67073059082</v>
      </c>
      <c r="D312" t="s">
        <v>4</v>
      </c>
      <c r="E312" s="4">
        <f>C312/C306</f>
        <v>1.1322433761320096</v>
      </c>
      <c r="H312" s="1"/>
      <c r="I312" s="2"/>
    </row>
    <row r="313" spans="1:9" ht="12.75">
      <c r="A313" t="s">
        <v>40</v>
      </c>
      <c r="B313" t="s">
        <v>17</v>
      </c>
      <c r="C313">
        <v>1.09181499481201</v>
      </c>
      <c r="D313" t="s">
        <v>4</v>
      </c>
      <c r="E313" s="4">
        <f>C313/C306</f>
        <v>0.009836819520549558</v>
      </c>
      <c r="H313" s="1"/>
      <c r="I313" s="2"/>
    </row>
    <row r="314" spans="1:9" ht="12.75">
      <c r="A314" t="s">
        <v>41</v>
      </c>
      <c r="B314" t="s">
        <v>5</v>
      </c>
      <c r="C314">
        <v>0.197717040777206</v>
      </c>
      <c r="D314" t="s">
        <v>4</v>
      </c>
      <c r="E314" s="4">
        <f>C314/C319</f>
        <v>0.004334427283742486</v>
      </c>
      <c r="H314" s="1"/>
      <c r="I314" s="2"/>
    </row>
    <row r="315" spans="1:9" ht="12.75">
      <c r="A315" t="s">
        <v>41</v>
      </c>
      <c r="B315" t="s">
        <v>6</v>
      </c>
      <c r="C315">
        <v>134.188537597656</v>
      </c>
      <c r="D315" t="s">
        <v>4</v>
      </c>
      <c r="E315" s="4">
        <f>C315/C319</f>
        <v>2.9417315586074584</v>
      </c>
      <c r="H315" s="1"/>
      <c r="I315" s="2"/>
    </row>
    <row r="316" spans="1:9" ht="12.75">
      <c r="A316" t="s">
        <v>41</v>
      </c>
      <c r="B316" t="s">
        <v>7</v>
      </c>
      <c r="C316">
        <v>0.18395721912384</v>
      </c>
      <c r="D316" t="s">
        <v>4</v>
      </c>
      <c r="E316" s="4">
        <f>C316/C319</f>
        <v>0.004032779301558768</v>
      </c>
      <c r="H316" s="1"/>
      <c r="I316" s="2"/>
    </row>
    <row r="317" spans="1:9" ht="12.75">
      <c r="A317" t="s">
        <v>41</v>
      </c>
      <c r="B317" t="s">
        <v>8</v>
      </c>
      <c r="C317">
        <v>0.268824934959412</v>
      </c>
      <c r="D317" t="s">
        <v>4</v>
      </c>
      <c r="E317" s="4">
        <f>C317/C319</f>
        <v>0.005893281267300387</v>
      </c>
      <c r="H317" s="1"/>
      <c r="I317" s="2"/>
    </row>
    <row r="318" spans="1:9" ht="12.75">
      <c r="A318" t="s">
        <v>41</v>
      </c>
      <c r="B318" t="s">
        <v>9</v>
      </c>
      <c r="C318">
        <v>0.252707272768021</v>
      </c>
      <c r="D318" t="s">
        <v>4</v>
      </c>
      <c r="E318" s="4">
        <f>C318/C319</f>
        <v>0.00553994381860151</v>
      </c>
      <c r="H318" s="1"/>
      <c r="I318" s="2"/>
    </row>
    <row r="319" spans="1:9" ht="12.75">
      <c r="A319" t="s">
        <v>41</v>
      </c>
      <c r="B319" t="s">
        <v>10</v>
      </c>
      <c r="C319">
        <v>45.6154937744141</v>
      </c>
      <c r="D319" t="s">
        <v>4</v>
      </c>
      <c r="E319" s="4">
        <f>C319/C319</f>
        <v>1</v>
      </c>
      <c r="H319" s="1"/>
      <c r="I319" s="2"/>
    </row>
    <row r="320" spans="1:9" ht="12.75">
      <c r="A320" t="s">
        <v>41</v>
      </c>
      <c r="B320" t="s">
        <v>11</v>
      </c>
      <c r="C320">
        <v>0.528912007808685</v>
      </c>
      <c r="D320" t="s">
        <v>4</v>
      </c>
      <c r="E320" s="4">
        <f>C320/C319</f>
        <v>0.011595007837125589</v>
      </c>
      <c r="H320" s="1"/>
      <c r="I320" s="2"/>
    </row>
    <row r="321" spans="1:9" ht="12.75">
      <c r="A321" t="s">
        <v>41</v>
      </c>
      <c r="B321" t="s">
        <v>12</v>
      </c>
      <c r="C321">
        <v>0.194950044155121</v>
      </c>
      <c r="D321" t="s">
        <v>4</v>
      </c>
      <c r="E321" s="4">
        <f>C321/C319</f>
        <v>0.004273768143763232</v>
      </c>
      <c r="H321" s="1"/>
      <c r="I321" s="2"/>
    </row>
    <row r="322" spans="1:9" ht="12.75">
      <c r="A322" t="s">
        <v>41</v>
      </c>
      <c r="B322" t="s">
        <v>13</v>
      </c>
      <c r="C322">
        <v>5.78102016448975</v>
      </c>
      <c r="D322" t="s">
        <v>4</v>
      </c>
      <c r="E322" s="4">
        <f>C322/C319</f>
        <v>0.12673369695566786</v>
      </c>
      <c r="H322" s="1"/>
      <c r="I322" s="2"/>
    </row>
    <row r="323" spans="1:9" ht="12.75">
      <c r="A323" t="s">
        <v>41</v>
      </c>
      <c r="B323" t="s">
        <v>14</v>
      </c>
      <c r="C323">
        <v>65.7477722167969</v>
      </c>
      <c r="D323" t="s">
        <v>4</v>
      </c>
      <c r="E323" s="4">
        <f>C323/C319</f>
        <v>1.441347375125315</v>
      </c>
      <c r="H323" s="1"/>
      <c r="I323" s="2"/>
    </row>
    <row r="324" spans="1:9" ht="12.75">
      <c r="A324" t="s">
        <v>41</v>
      </c>
      <c r="B324" t="s">
        <v>15</v>
      </c>
      <c r="C324">
        <v>2.43712615966797</v>
      </c>
      <c r="D324" t="s">
        <v>4</v>
      </c>
      <c r="E324" s="4">
        <f>C324/C319</f>
        <v>0.053427595713870436</v>
      </c>
      <c r="H324" s="1"/>
      <c r="I324" s="2"/>
    </row>
    <row r="325" spans="1:9" ht="12.75">
      <c r="A325" t="s">
        <v>41</v>
      </c>
      <c r="B325" t="s">
        <v>16</v>
      </c>
      <c r="C325">
        <v>63.0233955383301</v>
      </c>
      <c r="D325" t="s">
        <v>4</v>
      </c>
      <c r="E325" s="4">
        <f>C325/C319</f>
        <v>1.3816225655695995</v>
      </c>
      <c r="H325" s="1"/>
      <c r="I325" s="2"/>
    </row>
    <row r="326" spans="1:9" ht="12.75">
      <c r="A326" t="s">
        <v>41</v>
      </c>
      <c r="B326" t="s">
        <v>17</v>
      </c>
      <c r="C326">
        <v>0.390807121992111</v>
      </c>
      <c r="D326" t="s">
        <v>4</v>
      </c>
      <c r="E326" s="4">
        <f>C326/C319</f>
        <v>0.008567420620826782</v>
      </c>
      <c r="H326" s="1"/>
      <c r="I326" s="2"/>
    </row>
    <row r="327" spans="1:9" ht="12.75">
      <c r="A327" t="s">
        <v>42</v>
      </c>
      <c r="B327" t="s">
        <v>5</v>
      </c>
      <c r="C327">
        <v>0.245039567351341</v>
      </c>
      <c r="D327" t="s">
        <v>4</v>
      </c>
      <c r="E327" s="4">
        <f>C327/C332</f>
        <v>0.0046501126949538155</v>
      </c>
      <c r="H327" s="1"/>
      <c r="I327" s="2"/>
    </row>
    <row r="328" spans="1:9" ht="12.75">
      <c r="A328" t="s">
        <v>42</v>
      </c>
      <c r="B328" t="s">
        <v>6</v>
      </c>
      <c r="C328">
        <v>134.358596801758</v>
      </c>
      <c r="D328" t="s">
        <v>4</v>
      </c>
      <c r="E328" s="4">
        <f>C328/C332</f>
        <v>2.549721350789909</v>
      </c>
      <c r="H328" s="1"/>
      <c r="I328" s="2"/>
    </row>
    <row r="329" spans="1:9" ht="12.75">
      <c r="A329" t="s">
        <v>42</v>
      </c>
      <c r="B329" t="s">
        <v>7</v>
      </c>
      <c r="C329">
        <v>0.149695605039597</v>
      </c>
      <c r="D329" t="s">
        <v>4</v>
      </c>
      <c r="E329" s="4">
        <f>C329/C332</f>
        <v>0.0028407715574168594</v>
      </c>
      <c r="H329" s="1"/>
      <c r="I329" s="2"/>
    </row>
    <row r="330" spans="1:9" ht="12.75">
      <c r="A330" t="s">
        <v>42</v>
      </c>
      <c r="B330" t="s">
        <v>8</v>
      </c>
      <c r="C330">
        <v>0.336997032165527</v>
      </c>
      <c r="D330" t="s">
        <v>4</v>
      </c>
      <c r="E330" s="4">
        <f>C330/C332</f>
        <v>0.006395188313354246</v>
      </c>
      <c r="H330" s="1"/>
      <c r="I330" s="2"/>
    </row>
    <row r="331" spans="1:9" ht="12.75">
      <c r="A331" t="s">
        <v>42</v>
      </c>
      <c r="B331" t="s">
        <v>9</v>
      </c>
      <c r="C331">
        <v>0.257711321115494</v>
      </c>
      <c r="D331" t="s">
        <v>4</v>
      </c>
      <c r="E331" s="4">
        <f>C331/C332</f>
        <v>0.004890584401964011</v>
      </c>
      <c r="H331" s="1"/>
      <c r="I331" s="2"/>
    </row>
    <row r="332" spans="1:9" ht="12.75">
      <c r="A332" t="s">
        <v>42</v>
      </c>
      <c r="B332" t="s">
        <v>10</v>
      </c>
      <c r="C332">
        <v>52.6954040527344</v>
      </c>
      <c r="D332" t="s">
        <v>4</v>
      </c>
      <c r="E332" s="4">
        <f>C332/C332</f>
        <v>1</v>
      </c>
      <c r="H332" s="1"/>
      <c r="I332" s="2"/>
    </row>
    <row r="333" spans="1:9" ht="12.75">
      <c r="A333" t="s">
        <v>42</v>
      </c>
      <c r="B333" t="s">
        <v>11</v>
      </c>
      <c r="C333">
        <v>0.490156710147858</v>
      </c>
      <c r="D333" t="s">
        <v>4</v>
      </c>
      <c r="E333" s="4">
        <f>C333/C332</f>
        <v>0.009301697538125688</v>
      </c>
      <c r="H333" s="1"/>
      <c r="I333" s="2"/>
    </row>
    <row r="334" spans="1:9" ht="12.75">
      <c r="A334" t="s">
        <v>42</v>
      </c>
      <c r="B334" t="s">
        <v>12</v>
      </c>
      <c r="C334">
        <v>0.201638802886009</v>
      </c>
      <c r="D334" t="s">
        <v>4</v>
      </c>
      <c r="E334" s="4">
        <f>C334/C332</f>
        <v>0.0038264969499848785</v>
      </c>
      <c r="H334" s="1"/>
      <c r="I334" s="2"/>
    </row>
    <row r="335" spans="1:9" ht="12.75">
      <c r="A335" t="s">
        <v>42</v>
      </c>
      <c r="B335" t="s">
        <v>13</v>
      </c>
      <c r="C335">
        <v>6.18679285049438</v>
      </c>
      <c r="D335" t="s">
        <v>4</v>
      </c>
      <c r="E335" s="4">
        <f>C335/C332</f>
        <v>0.11740668776925989</v>
      </c>
      <c r="H335" s="1"/>
      <c r="I335" s="2"/>
    </row>
    <row r="336" spans="1:9" ht="12.75">
      <c r="A336" t="s">
        <v>42</v>
      </c>
      <c r="B336" t="s">
        <v>14</v>
      </c>
      <c r="C336">
        <v>73.6219329833984</v>
      </c>
      <c r="D336" t="s">
        <v>4</v>
      </c>
      <c r="E336" s="4">
        <f>C336/C332</f>
        <v>1.3971224683982302</v>
      </c>
      <c r="H336" s="1"/>
      <c r="I336" s="2"/>
    </row>
    <row r="337" spans="1:9" ht="12.75">
      <c r="A337" t="s">
        <v>42</v>
      </c>
      <c r="B337" t="s">
        <v>15</v>
      </c>
      <c r="C337">
        <v>2.83969354629517</v>
      </c>
      <c r="D337" t="s">
        <v>4</v>
      </c>
      <c r="E337" s="4">
        <f>C337/C332</f>
        <v>0.053888827637669785</v>
      </c>
      <c r="H337" s="1"/>
      <c r="I337" s="2"/>
    </row>
    <row r="338" spans="1:9" ht="12.75">
      <c r="A338" t="s">
        <v>42</v>
      </c>
      <c r="B338" t="s">
        <v>16</v>
      </c>
      <c r="C338">
        <v>84.9521636962891</v>
      </c>
      <c r="D338" t="s">
        <v>4</v>
      </c>
      <c r="E338" s="4">
        <f>C338/C332</f>
        <v>1.6121361098450648</v>
      </c>
      <c r="H338" s="1"/>
      <c r="I338" s="2"/>
    </row>
    <row r="339" spans="1:9" ht="12.75">
      <c r="A339" t="s">
        <v>42</v>
      </c>
      <c r="B339" t="s">
        <v>17</v>
      </c>
      <c r="C339">
        <v>0.49609649181366</v>
      </c>
      <c r="D339" t="s">
        <v>4</v>
      </c>
      <c r="E339" s="4">
        <f>C339/C332</f>
        <v>0.009414416697843257</v>
      </c>
      <c r="H339" s="1"/>
      <c r="I339" s="2"/>
    </row>
    <row r="340" spans="1:9" ht="12.75">
      <c r="A340" t="s">
        <v>43</v>
      </c>
      <c r="B340" t="s">
        <v>5</v>
      </c>
      <c r="C340">
        <v>0.316220164299011</v>
      </c>
      <c r="D340" t="s">
        <v>4</v>
      </c>
      <c r="E340" s="4">
        <f>C340/C345</f>
        <v>0.0034744807824562862</v>
      </c>
      <c r="H340" s="1"/>
      <c r="I340" s="2"/>
    </row>
    <row r="341" spans="1:9" ht="12.75">
      <c r="A341" t="s">
        <v>43</v>
      </c>
      <c r="B341" t="s">
        <v>6</v>
      </c>
      <c r="C341">
        <v>189.229797363281</v>
      </c>
      <c r="D341" t="s">
        <v>4</v>
      </c>
      <c r="E341" s="4">
        <f>C341/C345</f>
        <v>2.0791694162334395</v>
      </c>
      <c r="H341" s="1"/>
      <c r="I341" s="2"/>
    </row>
    <row r="342" spans="1:9" ht="12.75">
      <c r="A342" t="s">
        <v>43</v>
      </c>
      <c r="B342" t="s">
        <v>7</v>
      </c>
      <c r="C342">
        <v>0.235144674777985</v>
      </c>
      <c r="D342" t="s">
        <v>4</v>
      </c>
      <c r="E342" s="4">
        <f>C342/C345</f>
        <v>0.0025836608346092036</v>
      </c>
      <c r="H342" s="1"/>
      <c r="I342" s="2"/>
    </row>
    <row r="343" spans="1:9" ht="12.75">
      <c r="A343" t="s">
        <v>43</v>
      </c>
      <c r="B343" t="s">
        <v>8</v>
      </c>
      <c r="C343">
        <v>0.684869408607483</v>
      </c>
      <c r="D343" t="s">
        <v>4</v>
      </c>
      <c r="E343" s="4">
        <f>C343/C345</f>
        <v>0.007525028025881472</v>
      </c>
      <c r="H343" s="1"/>
      <c r="I343" s="2"/>
    </row>
    <row r="344" spans="1:9" ht="12.75">
      <c r="A344" t="s">
        <v>43</v>
      </c>
      <c r="B344" t="s">
        <v>9</v>
      </c>
      <c r="C344">
        <v>0.552322804927826</v>
      </c>
      <c r="D344" t="s">
        <v>4</v>
      </c>
      <c r="E344" s="4">
        <f>C344/C345</f>
        <v>0.006068667302378242</v>
      </c>
      <c r="H344" s="1"/>
      <c r="I344" s="2"/>
    </row>
    <row r="345" spans="1:9" ht="12.75">
      <c r="A345" t="s">
        <v>43</v>
      </c>
      <c r="B345" t="s">
        <v>10</v>
      </c>
      <c r="C345">
        <v>91.01220703125</v>
      </c>
      <c r="D345" t="s">
        <v>4</v>
      </c>
      <c r="E345" s="4">
        <f>C345/C345</f>
        <v>1</v>
      </c>
      <c r="H345" s="1"/>
      <c r="I345" s="2"/>
    </row>
    <row r="346" spans="1:9" ht="12.75">
      <c r="A346" t="s">
        <v>43</v>
      </c>
      <c r="B346" t="s">
        <v>11</v>
      </c>
      <c r="C346">
        <v>1.18997359275818</v>
      </c>
      <c r="D346" t="s">
        <v>4</v>
      </c>
      <c r="E346" s="4">
        <f>C346/C345</f>
        <v>0.013074878981339175</v>
      </c>
      <c r="H346" s="1"/>
      <c r="I346" s="2"/>
    </row>
    <row r="347" spans="1:9" ht="12.75">
      <c r="A347" t="s">
        <v>43</v>
      </c>
      <c r="B347" t="s">
        <v>12</v>
      </c>
      <c r="C347">
        <v>0.226566791534424</v>
      </c>
      <c r="D347" t="s">
        <v>4</v>
      </c>
      <c r="E347" s="4">
        <f>C347/C345</f>
        <v>0.0024894110243544572</v>
      </c>
      <c r="H347" s="1"/>
      <c r="I347" s="2"/>
    </row>
    <row r="348" spans="1:9" ht="12.75">
      <c r="A348" t="s">
        <v>43</v>
      </c>
      <c r="B348" t="s">
        <v>13</v>
      </c>
      <c r="C348">
        <v>6.80944156646729</v>
      </c>
      <c r="D348" t="s">
        <v>4</v>
      </c>
      <c r="E348" s="4">
        <f>C348/C345</f>
        <v>0.07481899174392284</v>
      </c>
      <c r="H348" s="1"/>
      <c r="I348" s="2"/>
    </row>
    <row r="349" spans="1:9" ht="12.75">
      <c r="A349" t="s">
        <v>43</v>
      </c>
      <c r="B349" t="s">
        <v>14</v>
      </c>
      <c r="C349">
        <v>132.868591308594</v>
      </c>
      <c r="D349" t="s">
        <v>4</v>
      </c>
      <c r="E349" s="4">
        <f>C349/C345</f>
        <v>1.459898574517286</v>
      </c>
      <c r="H349" s="1"/>
      <c r="I349" s="2"/>
    </row>
    <row r="350" spans="1:9" ht="12.75">
      <c r="A350" t="s">
        <v>43</v>
      </c>
      <c r="B350" t="s">
        <v>15</v>
      </c>
      <c r="C350">
        <v>2.78177404403687</v>
      </c>
      <c r="D350" t="s">
        <v>4</v>
      </c>
      <c r="E350" s="4">
        <f>C350/C345</f>
        <v>0.0305648454726707</v>
      </c>
      <c r="H350" s="1"/>
      <c r="I350" s="2"/>
    </row>
    <row r="351" spans="1:9" ht="12.75">
      <c r="A351" t="s">
        <v>43</v>
      </c>
      <c r="B351" t="s">
        <v>16</v>
      </c>
      <c r="C351">
        <v>279.114929199219</v>
      </c>
      <c r="D351" t="s">
        <v>4</v>
      </c>
      <c r="E351" s="4">
        <f>C351/C345</f>
        <v>3.066785635726666</v>
      </c>
      <c r="H351" s="1"/>
      <c r="I351" s="2"/>
    </row>
    <row r="352" spans="1:9" ht="12.75">
      <c r="A352" t="s">
        <v>43</v>
      </c>
      <c r="B352" t="s">
        <v>17</v>
      </c>
      <c r="C352">
        <v>0.846104025840759</v>
      </c>
      <c r="D352" t="s">
        <v>4</v>
      </c>
      <c r="E352" s="4">
        <f>C352/C345</f>
        <v>0.009296599362217866</v>
      </c>
      <c r="H352" s="1"/>
      <c r="I352" s="2"/>
    </row>
    <row r="353" spans="1:9" ht="12.75">
      <c r="A353" t="s">
        <v>44</v>
      </c>
      <c r="B353" t="s">
        <v>5</v>
      </c>
      <c r="C353">
        <v>0.473508238792419</v>
      </c>
      <c r="D353" t="s">
        <v>4</v>
      </c>
      <c r="E353" s="4">
        <f>C353/C358</f>
        <v>0.0036218697496645893</v>
      </c>
      <c r="H353" s="1"/>
      <c r="I353" s="2"/>
    </row>
    <row r="354" spans="1:9" ht="12.75">
      <c r="A354" t="s">
        <v>44</v>
      </c>
      <c r="B354" t="s">
        <v>6</v>
      </c>
      <c r="C354">
        <v>266.588562011719</v>
      </c>
      <c r="D354" t="s">
        <v>4</v>
      </c>
      <c r="E354" s="4">
        <f>C354/C358</f>
        <v>2.039138855998056</v>
      </c>
      <c r="H354" s="1"/>
      <c r="I354" s="2"/>
    </row>
    <row r="355" spans="1:9" ht="12.75">
      <c r="A355" t="s">
        <v>44</v>
      </c>
      <c r="B355" t="s">
        <v>7</v>
      </c>
      <c r="C355">
        <v>0.461102843284607</v>
      </c>
      <c r="D355" t="s">
        <v>4</v>
      </c>
      <c r="E355" s="4">
        <f>C355/C358</f>
        <v>0.00352698074237518</v>
      </c>
      <c r="H355" s="1"/>
      <c r="I355" s="2"/>
    </row>
    <row r="356" spans="1:9" ht="12.75">
      <c r="A356" t="s">
        <v>44</v>
      </c>
      <c r="B356" t="s">
        <v>8</v>
      </c>
      <c r="C356">
        <v>1.20755434036255</v>
      </c>
      <c r="D356" t="s">
        <v>4</v>
      </c>
      <c r="E356" s="4">
        <f>C356/C358</f>
        <v>0.00923659649004046</v>
      </c>
      <c r="H356" s="1"/>
      <c r="I356" s="2"/>
    </row>
    <row r="357" spans="1:9" ht="12.75">
      <c r="A357" t="s">
        <v>44</v>
      </c>
      <c r="B357" t="s">
        <v>9</v>
      </c>
      <c r="C357">
        <v>0.667097866535187</v>
      </c>
      <c r="D357" t="s">
        <v>4</v>
      </c>
      <c r="E357" s="4">
        <f>C357/C358</f>
        <v>0.005102638950974601</v>
      </c>
      <c r="H357" s="1"/>
      <c r="I357" s="2"/>
    </row>
    <row r="358" spans="1:9" ht="12.75">
      <c r="A358" t="s">
        <v>44</v>
      </c>
      <c r="B358" t="s">
        <v>10</v>
      </c>
      <c r="C358">
        <v>130.735855102539</v>
      </c>
      <c r="D358" t="s">
        <v>4</v>
      </c>
      <c r="E358" s="4">
        <f>C358/C358</f>
        <v>1</v>
      </c>
      <c r="H358" s="1"/>
      <c r="I358" s="2"/>
    </row>
    <row r="359" spans="1:9" ht="12.75">
      <c r="A359" t="s">
        <v>44</v>
      </c>
      <c r="B359" t="s">
        <v>11</v>
      </c>
      <c r="C359">
        <v>1.09848499298096</v>
      </c>
      <c r="D359" t="s">
        <v>4</v>
      </c>
      <c r="E359" s="4">
        <f>C359/C358</f>
        <v>0.008402323846961447</v>
      </c>
      <c r="H359" s="1"/>
      <c r="I359" s="2"/>
    </row>
    <row r="360" spans="1:9" ht="12.75">
      <c r="A360" t="s">
        <v>44</v>
      </c>
      <c r="B360" t="s">
        <v>12</v>
      </c>
      <c r="C360">
        <v>0.410067558288574</v>
      </c>
      <c r="D360" t="s">
        <v>4</v>
      </c>
      <c r="E360" s="4">
        <f>C360/C358</f>
        <v>0.003136611283621842</v>
      </c>
      <c r="H360" s="1"/>
      <c r="I360" s="2"/>
    </row>
    <row r="361" spans="1:9" ht="12.75">
      <c r="A361" t="s">
        <v>44</v>
      </c>
      <c r="B361" t="s">
        <v>13</v>
      </c>
      <c r="C361">
        <v>13.1813907623291</v>
      </c>
      <c r="D361" t="s">
        <v>4</v>
      </c>
      <c r="E361" s="4">
        <f>C361/C358</f>
        <v>0.10082460356411518</v>
      </c>
      <c r="H361" s="1"/>
      <c r="I361" s="2"/>
    </row>
    <row r="362" spans="1:9" ht="12.75">
      <c r="A362" t="s">
        <v>44</v>
      </c>
      <c r="B362" t="s">
        <v>14</v>
      </c>
      <c r="C362">
        <v>195.014801025391</v>
      </c>
      <c r="D362" t="s">
        <v>4</v>
      </c>
      <c r="E362" s="4">
        <f>C362/C358</f>
        <v>1.491670367493574</v>
      </c>
      <c r="H362" s="1"/>
      <c r="I362" s="2"/>
    </row>
    <row r="363" spans="1:9" ht="12.75">
      <c r="A363" t="s">
        <v>44</v>
      </c>
      <c r="B363" t="s">
        <v>15</v>
      </c>
      <c r="C363">
        <v>4.01664161682129</v>
      </c>
      <c r="D363" t="s">
        <v>4</v>
      </c>
      <c r="E363" s="4">
        <f>C363/C358</f>
        <v>0.03072333610141571</v>
      </c>
      <c r="H363" s="1"/>
      <c r="I363" s="2"/>
    </row>
    <row r="364" spans="1:9" ht="12.75">
      <c r="A364" t="s">
        <v>44</v>
      </c>
      <c r="B364" t="s">
        <v>16</v>
      </c>
      <c r="C364">
        <v>165.372940063477</v>
      </c>
      <c r="D364" t="s">
        <v>4</v>
      </c>
      <c r="E364" s="4">
        <f>C364/C358</f>
        <v>1.2649394455237346</v>
      </c>
      <c r="H364" s="1"/>
      <c r="I364" s="2"/>
    </row>
    <row r="365" spans="1:9" ht="12.75">
      <c r="A365" t="s">
        <v>44</v>
      </c>
      <c r="B365" t="s">
        <v>17</v>
      </c>
      <c r="C365">
        <v>1.32244455814362</v>
      </c>
      <c r="D365" t="s">
        <v>4</v>
      </c>
      <c r="E365" s="4">
        <f>C365/C358</f>
        <v>0.010115393035111888</v>
      </c>
      <c r="H365" s="1"/>
      <c r="I365" s="2"/>
    </row>
    <row r="366" spans="1:9" ht="12.75">
      <c r="A366" t="s">
        <v>45</v>
      </c>
      <c r="B366" t="s">
        <v>5</v>
      </c>
      <c r="C366">
        <v>0.357788145542145</v>
      </c>
      <c r="D366" t="s">
        <v>4</v>
      </c>
      <c r="E366" s="4">
        <f>C366/C371</f>
        <v>0.005466886535719125</v>
      </c>
      <c r="H366" s="1"/>
      <c r="I366" s="2"/>
    </row>
    <row r="367" spans="1:9" ht="12.75">
      <c r="A367" t="s">
        <v>45</v>
      </c>
      <c r="B367" t="s">
        <v>6</v>
      </c>
      <c r="C367">
        <v>98.8861618041992</v>
      </c>
      <c r="D367" t="s">
        <v>4</v>
      </c>
      <c r="E367" s="4">
        <f>C367/C371</f>
        <v>1.5109484013707786</v>
      </c>
      <c r="H367" s="1"/>
      <c r="I367" s="2"/>
    </row>
    <row r="368" spans="1:9" ht="12.75">
      <c r="A368" t="s">
        <v>45</v>
      </c>
      <c r="B368" t="s">
        <v>7</v>
      </c>
      <c r="C368">
        <v>0.136298313736916</v>
      </c>
      <c r="D368" t="s">
        <v>4</v>
      </c>
      <c r="E368" s="4">
        <f>C368/C371</f>
        <v>0.002082593919036919</v>
      </c>
      <c r="H368" s="1"/>
      <c r="I368" s="2"/>
    </row>
    <row r="369" spans="1:9" ht="12.75">
      <c r="A369" t="s">
        <v>45</v>
      </c>
      <c r="B369" t="s">
        <v>8</v>
      </c>
      <c r="C369">
        <v>9.59122657775879</v>
      </c>
      <c r="D369" t="s">
        <v>4</v>
      </c>
      <c r="E369" s="4">
        <f>C369/C371</f>
        <v>0.14655082369911715</v>
      </c>
      <c r="H369" s="1"/>
      <c r="I369" s="2"/>
    </row>
    <row r="370" spans="1:9" ht="12.75">
      <c r="A370" t="s">
        <v>45</v>
      </c>
      <c r="B370" t="s">
        <v>9</v>
      </c>
      <c r="C370">
        <v>0.204461425542831</v>
      </c>
      <c r="D370" t="s">
        <v>4</v>
      </c>
      <c r="E370" s="4">
        <f>C370/C371</f>
        <v>0.0031241041054625323</v>
      </c>
      <c r="H370" s="1"/>
      <c r="I370" s="2"/>
    </row>
    <row r="371" spans="1:9" ht="12.75">
      <c r="A371" t="s">
        <v>45</v>
      </c>
      <c r="B371" t="s">
        <v>10</v>
      </c>
      <c r="C371">
        <v>65.446418762207</v>
      </c>
      <c r="D371" t="s">
        <v>4</v>
      </c>
      <c r="E371" s="4">
        <f>C371/C371</f>
        <v>1</v>
      </c>
      <c r="H371" s="1"/>
      <c r="I371" s="2"/>
    </row>
    <row r="372" spans="1:9" ht="12.75">
      <c r="A372" t="s">
        <v>45</v>
      </c>
      <c r="B372" t="s">
        <v>11</v>
      </c>
      <c r="C372">
        <v>0.277926802635193</v>
      </c>
      <c r="D372" t="s">
        <v>4</v>
      </c>
      <c r="E372" s="4">
        <f>C372/C371</f>
        <v>0.004246631181532058</v>
      </c>
      <c r="H372" s="1"/>
      <c r="I372" s="2"/>
    </row>
    <row r="373" spans="1:9" ht="12.75">
      <c r="A373" t="s">
        <v>45</v>
      </c>
      <c r="B373" t="s">
        <v>12</v>
      </c>
      <c r="C373">
        <v>0.271929234266281</v>
      </c>
      <c r="D373" t="s">
        <v>4</v>
      </c>
      <c r="E373" s="4">
        <f>C373/C371</f>
        <v>0.004154990286852954</v>
      </c>
      <c r="H373" s="1"/>
      <c r="I373" s="2"/>
    </row>
    <row r="374" spans="1:10" ht="12.75">
      <c r="A374" t="s">
        <v>45</v>
      </c>
      <c r="B374" t="s">
        <v>13</v>
      </c>
      <c r="C374">
        <v>15.7568073272705</v>
      </c>
      <c r="D374" t="s">
        <v>4</v>
      </c>
      <c r="E374" s="4">
        <f>C374/C371</f>
        <v>0.24075889292768302</v>
      </c>
      <c r="H374" s="1"/>
      <c r="I374" s="2"/>
      <c r="J374" s="3"/>
    </row>
    <row r="375" spans="1:9" ht="12.75">
      <c r="A375" t="s">
        <v>45</v>
      </c>
      <c r="B375" t="s">
        <v>14</v>
      </c>
      <c r="C375">
        <v>33.2029876708984</v>
      </c>
      <c r="D375" t="s">
        <v>4</v>
      </c>
      <c r="E375" s="4">
        <f>C375/C371</f>
        <v>0.5073308562770734</v>
      </c>
      <c r="H375" s="1"/>
      <c r="I375" s="2"/>
    </row>
    <row r="376" spans="1:9" ht="12.75">
      <c r="A376" t="s">
        <v>45</v>
      </c>
      <c r="B376" t="s">
        <v>15</v>
      </c>
      <c r="C376">
        <v>1.09662508964539</v>
      </c>
      <c r="D376" t="s">
        <v>4</v>
      </c>
      <c r="E376" s="4">
        <f>C376/C371</f>
        <v>0.016756074822518053</v>
      </c>
      <c r="H376" s="1"/>
      <c r="I376" s="2"/>
    </row>
    <row r="377" spans="1:9" ht="12.75">
      <c r="A377" t="s">
        <v>45</v>
      </c>
      <c r="B377" t="s">
        <v>16</v>
      </c>
      <c r="C377">
        <v>56.8126068115234</v>
      </c>
      <c r="D377" t="s">
        <v>4</v>
      </c>
      <c r="E377" s="4">
        <f>C377/C371</f>
        <v>0.8680781605170225</v>
      </c>
      <c r="H377" s="1"/>
      <c r="I377" s="2"/>
    </row>
    <row r="378" spans="1:9" ht="12.75">
      <c r="A378" t="s">
        <v>45</v>
      </c>
      <c r="B378" t="s">
        <v>17</v>
      </c>
      <c r="C378">
        <v>0.35623037815094</v>
      </c>
      <c r="D378" t="s">
        <v>4</v>
      </c>
      <c r="E378" s="4">
        <f>C378/C371</f>
        <v>0.005443084356460624</v>
      </c>
      <c r="H378" s="1"/>
      <c r="I378" s="2"/>
    </row>
    <row r="379" spans="1:9" ht="12.75">
      <c r="A379" t="s">
        <v>46</v>
      </c>
      <c r="B379" t="s">
        <v>5</v>
      </c>
      <c r="C379">
        <v>0.138417035341263</v>
      </c>
      <c r="D379" t="s">
        <v>4</v>
      </c>
      <c r="E379" s="4">
        <f>C379/C384</f>
        <v>0.0037897277272576366</v>
      </c>
      <c r="H379" s="1"/>
      <c r="I379" s="2"/>
    </row>
    <row r="380" spans="1:9" ht="12.75">
      <c r="A380" t="s">
        <v>46</v>
      </c>
      <c r="B380" t="s">
        <v>6</v>
      </c>
      <c r="C380">
        <v>92.0836639404297</v>
      </c>
      <c r="D380" t="s">
        <v>4</v>
      </c>
      <c r="E380" s="4">
        <f>C380/C384</f>
        <v>2.5211637686224146</v>
      </c>
      <c r="H380" s="1"/>
      <c r="I380" s="2"/>
    </row>
    <row r="381" spans="1:9" ht="12.75">
      <c r="A381" t="s">
        <v>46</v>
      </c>
      <c r="B381" t="s">
        <v>7</v>
      </c>
      <c r="C381">
        <v>0.148391425609589</v>
      </c>
      <c r="D381" t="s">
        <v>4</v>
      </c>
      <c r="E381" s="4">
        <f>C381/C384</f>
        <v>0.004062817114479148</v>
      </c>
      <c r="H381" s="1"/>
      <c r="I381" s="2"/>
    </row>
    <row r="382" spans="1:9" ht="12.75">
      <c r="A382" t="s">
        <v>46</v>
      </c>
      <c r="B382" t="s">
        <v>8</v>
      </c>
      <c r="C382">
        <v>0.312979817390442</v>
      </c>
      <c r="D382" t="s">
        <v>4</v>
      </c>
      <c r="E382" s="4">
        <f>C382/C384</f>
        <v>0.008569091868730434</v>
      </c>
      <c r="H382" s="1"/>
      <c r="I382" s="2"/>
    </row>
    <row r="383" spans="1:9" ht="12.75">
      <c r="A383" t="s">
        <v>46</v>
      </c>
      <c r="B383" t="s">
        <v>9</v>
      </c>
      <c r="C383">
        <v>0.140422597527504</v>
      </c>
      <c r="D383" t="s">
        <v>4</v>
      </c>
      <c r="E383" s="4">
        <f>C383/C384</f>
        <v>0.0038446381261633637</v>
      </c>
      <c r="H383" s="1"/>
      <c r="I383" s="2"/>
    </row>
    <row r="384" spans="1:9" ht="12.75">
      <c r="A384" t="s">
        <v>46</v>
      </c>
      <c r="B384" t="s">
        <v>10</v>
      </c>
      <c r="C384">
        <v>36.5242691040039</v>
      </c>
      <c r="D384" t="s">
        <v>4</v>
      </c>
      <c r="E384" s="4">
        <f>C384/C384</f>
        <v>1</v>
      </c>
      <c r="H384" s="1"/>
      <c r="I384" s="2"/>
    </row>
    <row r="385" spans="1:9" ht="12.75">
      <c r="A385" t="s">
        <v>46</v>
      </c>
      <c r="B385" t="s">
        <v>11</v>
      </c>
      <c r="C385">
        <v>0.818851232528687</v>
      </c>
      <c r="D385" t="s">
        <v>4</v>
      </c>
      <c r="E385" s="4">
        <f>C385/C384</f>
        <v>0.022419373545764454</v>
      </c>
      <c r="H385" s="1"/>
      <c r="I385" s="2"/>
    </row>
    <row r="386" spans="1:9" ht="12.75">
      <c r="A386" t="s">
        <v>46</v>
      </c>
      <c r="B386" t="s">
        <v>12</v>
      </c>
      <c r="C386">
        <v>0.121018588542938</v>
      </c>
      <c r="D386" t="s">
        <v>4</v>
      </c>
      <c r="E386" s="4">
        <f>C386/C384</f>
        <v>0.0033133746824155225</v>
      </c>
      <c r="H386" s="1"/>
      <c r="I386" s="2"/>
    </row>
    <row r="387" spans="1:9" ht="12.75">
      <c r="A387" t="s">
        <v>46</v>
      </c>
      <c r="B387" t="s">
        <v>13</v>
      </c>
      <c r="C387">
        <v>3.24834775924683</v>
      </c>
      <c r="D387" t="s">
        <v>4</v>
      </c>
      <c r="E387" s="4">
        <f>C387/C384</f>
        <v>0.08893669439344747</v>
      </c>
      <c r="H387" s="1"/>
      <c r="I387" s="2"/>
    </row>
    <row r="388" spans="1:9" ht="12.75">
      <c r="A388" t="s">
        <v>46</v>
      </c>
      <c r="B388" t="s">
        <v>14</v>
      </c>
      <c r="C388">
        <v>37.7638740539551</v>
      </c>
      <c r="D388" t="s">
        <v>4</v>
      </c>
      <c r="E388" s="4">
        <f>C388/C384</f>
        <v>1.0339392130317897</v>
      </c>
      <c r="H388" s="1"/>
      <c r="I388" s="2"/>
    </row>
    <row r="389" spans="1:9" ht="12.75">
      <c r="A389" t="s">
        <v>46</v>
      </c>
      <c r="B389" t="s">
        <v>15</v>
      </c>
      <c r="C389">
        <v>0.718565344810486</v>
      </c>
      <c r="D389" t="s">
        <v>4</v>
      </c>
      <c r="E389" s="4">
        <f>C389/C384</f>
        <v>0.01967364063506242</v>
      </c>
      <c r="H389" s="1"/>
      <c r="I389" s="2"/>
    </row>
    <row r="390" spans="1:9" ht="12.75">
      <c r="A390" t="s">
        <v>46</v>
      </c>
      <c r="B390" t="s">
        <v>16</v>
      </c>
      <c r="C390">
        <v>42.6550750732422</v>
      </c>
      <c r="D390" t="s">
        <v>4</v>
      </c>
      <c r="E390" s="4">
        <f>C390/C384</f>
        <v>1.1678556784197558</v>
      </c>
      <c r="H390" s="1"/>
      <c r="I390" s="2"/>
    </row>
    <row r="391" spans="1:9" ht="12.75">
      <c r="A391" t="s">
        <v>46</v>
      </c>
      <c r="B391" t="s">
        <v>17</v>
      </c>
      <c r="C391">
        <v>0.367954701185226</v>
      </c>
      <c r="D391" t="s">
        <v>4</v>
      </c>
      <c r="E391" s="4">
        <f>C391/C384</f>
        <v>0.010074252276957671</v>
      </c>
      <c r="H391" s="1"/>
      <c r="I391" s="2"/>
    </row>
    <row r="392" spans="1:9" ht="12.75">
      <c r="A392" t="s">
        <v>47</v>
      </c>
      <c r="B392" t="s">
        <v>5</v>
      </c>
      <c r="C392">
        <v>0.205809637904167</v>
      </c>
      <c r="D392" t="s">
        <v>4</v>
      </c>
      <c r="E392" s="4">
        <f>C392/C397</f>
        <v>0.0026393828320944532</v>
      </c>
      <c r="H392" s="1"/>
      <c r="I392" s="2"/>
    </row>
    <row r="393" spans="1:9" ht="12.75">
      <c r="A393" t="s">
        <v>47</v>
      </c>
      <c r="B393" t="s">
        <v>6</v>
      </c>
      <c r="C393">
        <v>161.505279541016</v>
      </c>
      <c r="D393" t="s">
        <v>4</v>
      </c>
      <c r="E393" s="4">
        <f>C393/C397</f>
        <v>2.0712065112891507</v>
      </c>
      <c r="H393" s="1"/>
      <c r="I393" s="2"/>
    </row>
    <row r="394" spans="1:9" ht="12.75">
      <c r="A394" t="s">
        <v>47</v>
      </c>
      <c r="B394" t="s">
        <v>7</v>
      </c>
      <c r="C394">
        <v>0.154216602444649</v>
      </c>
      <c r="D394" t="s">
        <v>4</v>
      </c>
      <c r="E394" s="4">
        <f>C394/C397</f>
        <v>0.0019777336817718622</v>
      </c>
      <c r="H394" s="1"/>
      <c r="I394" s="2"/>
    </row>
    <row r="395" spans="1:9" ht="12.75">
      <c r="A395" t="s">
        <v>47</v>
      </c>
      <c r="B395" t="s">
        <v>8</v>
      </c>
      <c r="C395">
        <v>0.504850208759308</v>
      </c>
      <c r="D395" t="s">
        <v>4</v>
      </c>
      <c r="E395" s="4">
        <f>C395/C397</f>
        <v>0.006474395404160222</v>
      </c>
      <c r="H395" s="1"/>
      <c r="I395" s="2"/>
    </row>
    <row r="396" spans="1:9" ht="12.75">
      <c r="A396" t="s">
        <v>47</v>
      </c>
      <c r="B396" t="s">
        <v>9</v>
      </c>
      <c r="C396">
        <v>0.372257232666016</v>
      </c>
      <c r="D396" t="s">
        <v>4</v>
      </c>
      <c r="E396" s="4">
        <f>C396/C397</f>
        <v>0.004773971515751741</v>
      </c>
      <c r="H396" s="1"/>
      <c r="I396" s="2"/>
    </row>
    <row r="397" spans="1:9" ht="12.75">
      <c r="A397" t="s">
        <v>47</v>
      </c>
      <c r="B397" t="s">
        <v>10</v>
      </c>
      <c r="C397">
        <v>77.9764251708984</v>
      </c>
      <c r="D397" t="s">
        <v>4</v>
      </c>
      <c r="E397" s="4">
        <f>C397/C397</f>
        <v>1</v>
      </c>
      <c r="H397" s="1"/>
      <c r="I397" s="2"/>
    </row>
    <row r="398" spans="1:9" ht="12.75">
      <c r="A398" t="s">
        <v>47</v>
      </c>
      <c r="B398" t="s">
        <v>11</v>
      </c>
      <c r="C398">
        <v>0.411916047334671</v>
      </c>
      <c r="D398" t="s">
        <v>4</v>
      </c>
      <c r="E398" s="4">
        <f>C398/C397</f>
        <v>0.0052825715776516815</v>
      </c>
      <c r="H398" s="1"/>
      <c r="I398" s="2"/>
    </row>
    <row r="399" spans="1:9" ht="12.75">
      <c r="A399" t="s">
        <v>47</v>
      </c>
      <c r="B399" t="s">
        <v>12</v>
      </c>
      <c r="C399">
        <v>0.174724549055099</v>
      </c>
      <c r="D399" t="s">
        <v>4</v>
      </c>
      <c r="E399" s="4">
        <f>C399/C397</f>
        <v>0.002240735564270366</v>
      </c>
      <c r="H399" s="1"/>
      <c r="I399" s="2"/>
    </row>
    <row r="400" spans="1:9" ht="12.75">
      <c r="A400" t="s">
        <v>47</v>
      </c>
      <c r="B400" t="s">
        <v>13</v>
      </c>
      <c r="C400">
        <v>2.70458221435547</v>
      </c>
      <c r="D400" t="s">
        <v>4</v>
      </c>
      <c r="E400" s="4">
        <f>C400/C397</f>
        <v>0.03468461407954937</v>
      </c>
      <c r="H400" s="1"/>
      <c r="I400" s="2"/>
    </row>
    <row r="401" spans="1:9" ht="12.75">
      <c r="A401" t="s">
        <v>47</v>
      </c>
      <c r="B401" t="s">
        <v>14</v>
      </c>
      <c r="C401">
        <v>92.1738739013672</v>
      </c>
      <c r="D401" t="s">
        <v>4</v>
      </c>
      <c r="E401" s="4">
        <f>C401/C397</f>
        <v>1.1820736036481887</v>
      </c>
      <c r="H401" s="1"/>
      <c r="I401" s="2"/>
    </row>
    <row r="402" spans="1:9" ht="12.75">
      <c r="A402" t="s">
        <v>47</v>
      </c>
      <c r="B402" t="s">
        <v>15</v>
      </c>
      <c r="C402">
        <v>1.77702188491821</v>
      </c>
      <c r="D402" t="s">
        <v>4</v>
      </c>
      <c r="E402" s="4">
        <f>C402/C397</f>
        <v>0.022789219703565133</v>
      </c>
      <c r="H402" s="1"/>
      <c r="I402" s="2"/>
    </row>
    <row r="403" spans="1:9" ht="12.75">
      <c r="A403" t="s">
        <v>47</v>
      </c>
      <c r="B403" t="s">
        <v>16</v>
      </c>
      <c r="C403">
        <v>66.5166320800781</v>
      </c>
      <c r="D403" t="s">
        <v>4</v>
      </c>
      <c r="E403" s="4">
        <f>C403/C397</f>
        <v>0.8530351568989699</v>
      </c>
      <c r="H403" s="1"/>
      <c r="I403" s="2"/>
    </row>
    <row r="404" spans="1:9" ht="12.75">
      <c r="A404" t="s">
        <v>47</v>
      </c>
      <c r="B404" t="s">
        <v>17</v>
      </c>
      <c r="C404">
        <v>0.549361824989319</v>
      </c>
      <c r="D404" t="s">
        <v>4</v>
      </c>
      <c r="E404" s="4">
        <f>C404/C397</f>
        <v>0.007045229680448937</v>
      </c>
      <c r="H404" s="1"/>
      <c r="I404" s="2"/>
    </row>
    <row r="405" spans="1:9" ht="12.75">
      <c r="A405" t="s">
        <v>48</v>
      </c>
      <c r="B405" t="s">
        <v>5</v>
      </c>
      <c r="C405">
        <v>0.436573505401611</v>
      </c>
      <c r="D405" t="s">
        <v>4</v>
      </c>
      <c r="E405" s="4">
        <f>C405/C410</f>
        <v>0.0022789411570449075</v>
      </c>
      <c r="H405" s="1"/>
      <c r="I405" s="2"/>
    </row>
    <row r="406" spans="1:9" ht="12.75">
      <c r="A406" t="s">
        <v>48</v>
      </c>
      <c r="B406" t="s">
        <v>6</v>
      </c>
      <c r="C406">
        <v>254.250885009766</v>
      </c>
      <c r="D406" t="s">
        <v>4</v>
      </c>
      <c r="E406" s="4">
        <f>C406/C410</f>
        <v>1.327205611185286</v>
      </c>
      <c r="H406" s="1"/>
      <c r="I406" s="2"/>
    </row>
    <row r="407" spans="1:9" ht="12.75">
      <c r="A407" t="s">
        <v>48</v>
      </c>
      <c r="B407" t="s">
        <v>7</v>
      </c>
      <c r="C407">
        <v>0.39890131354332</v>
      </c>
      <c r="D407" t="s">
        <v>4</v>
      </c>
      <c r="E407" s="4">
        <f>C407/C410</f>
        <v>0.002082289946103982</v>
      </c>
      <c r="H407" s="1"/>
      <c r="I407" s="2"/>
    </row>
    <row r="408" spans="1:9" ht="12.75">
      <c r="A408" t="s">
        <v>48</v>
      </c>
      <c r="B408" t="s">
        <v>8</v>
      </c>
      <c r="C408">
        <v>0.511774659156799</v>
      </c>
      <c r="D408" t="s">
        <v>4</v>
      </c>
      <c r="E408" s="4">
        <f>C408/C410</f>
        <v>0.00267149590951965</v>
      </c>
      <c r="H408" s="1"/>
      <c r="I408" s="2"/>
    </row>
    <row r="409" spans="1:9" ht="12.75">
      <c r="A409" t="s">
        <v>48</v>
      </c>
      <c r="B409" t="s">
        <v>9</v>
      </c>
      <c r="C409">
        <v>0.870998024940491</v>
      </c>
      <c r="D409" t="s">
        <v>4</v>
      </c>
      <c r="E409" s="4">
        <f>C409/C410</f>
        <v>0.004546664472723147</v>
      </c>
      <c r="H409" s="1"/>
      <c r="I409" s="2"/>
    </row>
    <row r="410" spans="1:9" ht="12.75">
      <c r="A410" t="s">
        <v>48</v>
      </c>
      <c r="B410" t="s">
        <v>10</v>
      </c>
      <c r="C410">
        <v>191.568572998047</v>
      </c>
      <c r="D410" t="s">
        <v>4</v>
      </c>
      <c r="E410" s="4">
        <f>C410/C410</f>
        <v>1</v>
      </c>
      <c r="H410" s="1"/>
      <c r="I410" s="2"/>
    </row>
    <row r="411" spans="1:9" ht="12.75">
      <c r="A411" t="s">
        <v>48</v>
      </c>
      <c r="B411" t="s">
        <v>11</v>
      </c>
      <c r="C411">
        <v>0.349932074546814</v>
      </c>
      <c r="D411" t="s">
        <v>4</v>
      </c>
      <c r="E411" s="4">
        <f>C411/C410</f>
        <v>0.0018266674385593587</v>
      </c>
      <c r="H411" s="1"/>
      <c r="I411" s="2"/>
    </row>
    <row r="412" spans="1:9" ht="12.75">
      <c r="A412" t="s">
        <v>48</v>
      </c>
      <c r="B412" t="s">
        <v>12</v>
      </c>
      <c r="C412">
        <v>0.540051341056824</v>
      </c>
      <c r="D412" t="s">
        <v>4</v>
      </c>
      <c r="E412" s="4">
        <f>C412/C410</f>
        <v>0.0028191019675358215</v>
      </c>
      <c r="H412" s="1"/>
      <c r="I412" s="2"/>
    </row>
    <row r="413" spans="1:9" ht="12.75">
      <c r="A413" t="s">
        <v>48</v>
      </c>
      <c r="B413" t="s">
        <v>13</v>
      </c>
      <c r="C413">
        <v>12</v>
      </c>
      <c r="D413" t="s">
        <v>4</v>
      </c>
      <c r="E413" s="4">
        <f>C413/C410</f>
        <v>0.0626407547553342</v>
      </c>
      <c r="H413" s="1"/>
      <c r="I413" s="2"/>
    </row>
    <row r="414" spans="1:9" ht="12.75">
      <c r="A414" t="s">
        <v>48</v>
      </c>
      <c r="B414" t="s">
        <v>14</v>
      </c>
      <c r="C414">
        <v>81.4108276367188</v>
      </c>
      <c r="D414" t="s">
        <v>4</v>
      </c>
      <c r="E414" s="4">
        <f>C414/C410</f>
        <v>0.42496964070170723</v>
      </c>
      <c r="H414" s="1"/>
      <c r="I414" s="2"/>
    </row>
    <row r="415" spans="1:9" ht="12.75">
      <c r="A415" t="s">
        <v>48</v>
      </c>
      <c r="B415" t="s">
        <v>15</v>
      </c>
      <c r="C415">
        <v>3.33701372146606</v>
      </c>
      <c r="D415" t="s">
        <v>4</v>
      </c>
      <c r="E415" s="4">
        <f>C415/C410</f>
        <v>0.017419421511795048</v>
      </c>
      <c r="H415" s="1"/>
      <c r="I415" s="2"/>
    </row>
    <row r="416" spans="1:9" ht="12.75">
      <c r="A416" t="s">
        <v>48</v>
      </c>
      <c r="B416" t="s">
        <v>16</v>
      </c>
      <c r="C416">
        <v>454.26171875</v>
      </c>
      <c r="D416" t="s">
        <v>4</v>
      </c>
      <c r="E416" s="4">
        <f>C416/C410</f>
        <v>2.3712747432462793</v>
      </c>
      <c r="H416" s="1"/>
      <c r="I416" s="2"/>
    </row>
    <row r="417" spans="1:9" ht="12.75">
      <c r="A417" t="s">
        <v>48</v>
      </c>
      <c r="B417" t="s">
        <v>17</v>
      </c>
      <c r="C417">
        <v>1.0391800403595</v>
      </c>
      <c r="D417" t="s">
        <v>4</v>
      </c>
      <c r="E417" s="4">
        <f>C417/C410</f>
        <v>0.005424585171233145</v>
      </c>
      <c r="H417" s="1"/>
      <c r="I417" s="2"/>
    </row>
    <row r="418" spans="1:9" ht="12.75">
      <c r="A418" t="s">
        <v>49</v>
      </c>
      <c r="B418" t="s">
        <v>5</v>
      </c>
      <c r="C418">
        <v>0.270504176616669</v>
      </c>
      <c r="D418" t="s">
        <v>4</v>
      </c>
      <c r="E418" s="4">
        <f>C418/C423</f>
        <v>0.004789179388489382</v>
      </c>
      <c r="H418" s="1"/>
      <c r="I418" s="2"/>
    </row>
    <row r="419" spans="1:9" ht="12.75">
      <c r="A419" t="s">
        <v>49</v>
      </c>
      <c r="B419" t="s">
        <v>6</v>
      </c>
      <c r="C419">
        <v>148.587890625</v>
      </c>
      <c r="D419" t="s">
        <v>4</v>
      </c>
      <c r="E419" s="4">
        <f>C419/C423</f>
        <v>2.6306952892960016</v>
      </c>
      <c r="H419" s="1"/>
      <c r="I419" s="2"/>
    </row>
    <row r="420" spans="1:9" ht="12.75">
      <c r="A420" t="s">
        <v>49</v>
      </c>
      <c r="B420" t="s">
        <v>7</v>
      </c>
      <c r="C420">
        <v>0.249162316322327</v>
      </c>
      <c r="D420" t="s">
        <v>4</v>
      </c>
      <c r="E420" s="4">
        <f>C420/C423</f>
        <v>0.004411329409564568</v>
      </c>
      <c r="H420" s="1"/>
      <c r="I420" s="2"/>
    </row>
    <row r="421" spans="1:9" ht="12.75">
      <c r="A421" t="s">
        <v>49</v>
      </c>
      <c r="B421" t="s">
        <v>8</v>
      </c>
      <c r="C421">
        <v>0.409163177013397</v>
      </c>
      <c r="D421" t="s">
        <v>4</v>
      </c>
      <c r="E421" s="4">
        <f>C421/C423</f>
        <v>0.007244087238838744</v>
      </c>
      <c r="H421" s="1"/>
      <c r="I421" s="2"/>
    </row>
    <row r="422" spans="1:9" ht="12.75">
      <c r="A422" t="s">
        <v>49</v>
      </c>
      <c r="B422" t="s">
        <v>9</v>
      </c>
      <c r="C422">
        <v>0.223804712295532</v>
      </c>
      <c r="D422" t="s">
        <v>4</v>
      </c>
      <c r="E422" s="4">
        <f>C422/C423</f>
        <v>0.0039623821287294286</v>
      </c>
      <c r="H422" s="1"/>
      <c r="I422" s="2"/>
    </row>
    <row r="423" spans="1:9" ht="12.75">
      <c r="A423" t="s">
        <v>49</v>
      </c>
      <c r="B423" t="s">
        <v>10</v>
      </c>
      <c r="C423">
        <v>56.482364654541</v>
      </c>
      <c r="D423" t="s">
        <v>4</v>
      </c>
      <c r="E423" s="4">
        <f>C423/C423</f>
        <v>1</v>
      </c>
      <c r="H423" s="1"/>
      <c r="I423" s="2"/>
    </row>
    <row r="424" spans="1:9" ht="12.75">
      <c r="A424" t="s">
        <v>49</v>
      </c>
      <c r="B424" t="s">
        <v>11</v>
      </c>
      <c r="C424">
        <v>0.609815120697021</v>
      </c>
      <c r="D424" t="s">
        <v>4</v>
      </c>
      <c r="E424" s="4">
        <f>C424/C423</f>
        <v>0.010796557906645536</v>
      </c>
      <c r="H424" s="1"/>
      <c r="I424" s="2"/>
    </row>
    <row r="425" spans="1:9" ht="12.75">
      <c r="A425" t="s">
        <v>49</v>
      </c>
      <c r="B425" t="s">
        <v>12</v>
      </c>
      <c r="C425">
        <v>0.167060405015945</v>
      </c>
      <c r="D425" t="s">
        <v>4</v>
      </c>
      <c r="E425" s="4">
        <f>C425/C423</f>
        <v>0.002957744528539562</v>
      </c>
      <c r="H425" s="1"/>
      <c r="I425" s="2"/>
    </row>
    <row r="426" spans="1:9" ht="12.75">
      <c r="A426" t="s">
        <v>49</v>
      </c>
      <c r="B426" t="s">
        <v>13</v>
      </c>
      <c r="C426">
        <v>6.36312055587769</v>
      </c>
      <c r="D426" t="s">
        <v>4</v>
      </c>
      <c r="E426" s="4">
        <f>C426/C423</f>
        <v>0.11265676631628267</v>
      </c>
      <c r="H426" s="1"/>
      <c r="I426" s="2"/>
    </row>
    <row r="427" spans="1:9" ht="12.75">
      <c r="A427" t="s">
        <v>49</v>
      </c>
      <c r="B427" t="s">
        <v>14</v>
      </c>
      <c r="C427">
        <v>113.319496154785</v>
      </c>
      <c r="D427" t="s">
        <v>4</v>
      </c>
      <c r="E427" s="4">
        <f>C427/C423</f>
        <v>2.0062810197107157</v>
      </c>
      <c r="H427" s="1"/>
      <c r="I427" s="2"/>
    </row>
    <row r="428" spans="1:9" ht="12.75">
      <c r="A428" t="s">
        <v>49</v>
      </c>
      <c r="B428" t="s">
        <v>15</v>
      </c>
      <c r="C428">
        <v>2.24851846694946</v>
      </c>
      <c r="D428" t="s">
        <v>4</v>
      </c>
      <c r="E428" s="4">
        <f>C428/C423</f>
        <v>0.039809212675529976</v>
      </c>
      <c r="H428" s="1"/>
      <c r="I428" s="2"/>
    </row>
    <row r="429" spans="1:9" ht="12.75">
      <c r="A429" t="s">
        <v>49</v>
      </c>
      <c r="B429" t="s">
        <v>16</v>
      </c>
      <c r="C429">
        <v>79.4090270996094</v>
      </c>
      <c r="D429" t="s">
        <v>4</v>
      </c>
      <c r="E429" s="4">
        <f>C429/C423</f>
        <v>1.40590833236698</v>
      </c>
      <c r="H429" s="1"/>
      <c r="I429" s="2"/>
    </row>
    <row r="430" spans="1:9" ht="12.75">
      <c r="A430" t="s">
        <v>49</v>
      </c>
      <c r="B430" t="s">
        <v>17</v>
      </c>
      <c r="C430">
        <v>0.818431735038757</v>
      </c>
      <c r="D430" t="s">
        <v>4</v>
      </c>
      <c r="E430" s="4">
        <f>C430/C423</f>
        <v>0.014490040210682958</v>
      </c>
      <c r="H430" s="1"/>
      <c r="I430" s="2"/>
    </row>
    <row r="431" spans="1:9" ht="12.75">
      <c r="A431" t="s">
        <v>50</v>
      </c>
      <c r="B431" t="s">
        <v>5</v>
      </c>
      <c r="C431">
        <v>0.184615164995193</v>
      </c>
      <c r="D431" t="s">
        <v>4</v>
      </c>
      <c r="E431" s="4">
        <f>C431/C436</f>
        <v>0.0035963120163688086</v>
      </c>
      <c r="H431" s="1"/>
      <c r="I431" s="2"/>
    </row>
    <row r="432" spans="1:9" ht="12.75">
      <c r="A432" t="s">
        <v>50</v>
      </c>
      <c r="B432" t="s">
        <v>6</v>
      </c>
      <c r="C432">
        <v>117.615562438965</v>
      </c>
      <c r="D432" t="s">
        <v>4</v>
      </c>
      <c r="E432" s="4">
        <f>C432/C436</f>
        <v>2.2911566366838785</v>
      </c>
      <c r="H432" s="1"/>
      <c r="I432" s="2"/>
    </row>
    <row r="433" spans="1:9" ht="12.75">
      <c r="A433" t="s">
        <v>50</v>
      </c>
      <c r="B433" t="s">
        <v>7</v>
      </c>
      <c r="C433">
        <v>0.208515048027039</v>
      </c>
      <c r="D433" t="s">
        <v>4</v>
      </c>
      <c r="E433" s="4">
        <f>C433/C436</f>
        <v>0.004061882851459603</v>
      </c>
      <c r="H433" s="1"/>
      <c r="I433" s="2"/>
    </row>
    <row r="434" spans="1:9" ht="12.75">
      <c r="A434" t="s">
        <v>50</v>
      </c>
      <c r="B434" t="s">
        <v>8</v>
      </c>
      <c r="C434">
        <v>0.346556633710861</v>
      </c>
      <c r="D434" t="s">
        <v>4</v>
      </c>
      <c r="E434" s="4">
        <f>C434/C436</f>
        <v>0.006750939372716996</v>
      </c>
      <c r="H434" s="1"/>
      <c r="I434" s="2"/>
    </row>
    <row r="435" spans="1:9" ht="12.75">
      <c r="A435" t="s">
        <v>50</v>
      </c>
      <c r="B435" t="s">
        <v>9</v>
      </c>
      <c r="C435">
        <v>0.189076781272888</v>
      </c>
      <c r="D435" t="s">
        <v>4</v>
      </c>
      <c r="E435" s="4">
        <f>C435/C436</f>
        <v>0.0036832245093501893</v>
      </c>
      <c r="H435" s="1"/>
      <c r="I435" s="2"/>
    </row>
    <row r="436" spans="1:9" ht="12.75">
      <c r="A436" t="s">
        <v>50</v>
      </c>
      <c r="B436" t="s">
        <v>10</v>
      </c>
      <c r="C436">
        <v>51.3345794677734</v>
      </c>
      <c r="D436" t="s">
        <v>4</v>
      </c>
      <c r="E436" s="4">
        <f>C436/C436</f>
        <v>1</v>
      </c>
      <c r="H436" s="1"/>
      <c r="I436" s="2"/>
    </row>
    <row r="437" spans="1:9" ht="12.75">
      <c r="A437" t="s">
        <v>50</v>
      </c>
      <c r="B437" t="s">
        <v>11</v>
      </c>
      <c r="C437">
        <v>0.400990724563599</v>
      </c>
      <c r="D437" t="s">
        <v>4</v>
      </c>
      <c r="E437" s="4">
        <f>C437/C436</f>
        <v>0.007811317998919836</v>
      </c>
      <c r="H437" s="1"/>
      <c r="I437" s="2"/>
    </row>
    <row r="438" spans="1:9" ht="12.75">
      <c r="A438" t="s">
        <v>50</v>
      </c>
      <c r="B438" t="s">
        <v>12</v>
      </c>
      <c r="C438">
        <v>0.107967346906662</v>
      </c>
      <c r="D438" t="s">
        <v>4</v>
      </c>
      <c r="E438" s="4">
        <f>C438/C436</f>
        <v>0.002103208948549803</v>
      </c>
      <c r="H438" s="1"/>
      <c r="I438" s="2"/>
    </row>
    <row r="439" spans="1:9" ht="12.75">
      <c r="A439" t="s">
        <v>50</v>
      </c>
      <c r="B439" t="s">
        <v>13</v>
      </c>
      <c r="C439">
        <v>5.46854686737061</v>
      </c>
      <c r="D439" t="s">
        <v>4</v>
      </c>
      <c r="E439" s="4">
        <f>C439/C436</f>
        <v>0.10652754778684084</v>
      </c>
      <c r="H439" s="1"/>
      <c r="I439" s="2"/>
    </row>
    <row r="440" spans="1:9" ht="12.75">
      <c r="A440" t="s">
        <v>50</v>
      </c>
      <c r="B440" t="s">
        <v>14</v>
      </c>
      <c r="C440">
        <v>69.7941741943359</v>
      </c>
      <c r="D440" t="s">
        <v>4</v>
      </c>
      <c r="E440" s="4">
        <f>C440/C436</f>
        <v>1.359593765410136</v>
      </c>
      <c r="H440" s="1"/>
      <c r="I440" s="2"/>
    </row>
    <row r="441" spans="1:10" ht="12.75">
      <c r="A441" t="s">
        <v>50</v>
      </c>
      <c r="B441" t="s">
        <v>15</v>
      </c>
      <c r="C441">
        <v>1.27146124839783</v>
      </c>
      <c r="D441" t="s">
        <v>4</v>
      </c>
      <c r="E441" s="4">
        <f>C441/C436</f>
        <v>0.02476812436334503</v>
      </c>
      <c r="H441" s="1"/>
      <c r="I441" s="2"/>
      <c r="J441" s="3"/>
    </row>
    <row r="442" spans="1:9" ht="12.75">
      <c r="A442" t="s">
        <v>50</v>
      </c>
      <c r="B442" t="s">
        <v>16</v>
      </c>
      <c r="C442">
        <v>47.3806304931641</v>
      </c>
      <c r="D442" t="s">
        <v>4</v>
      </c>
      <c r="E442" s="4">
        <f>C442/C436</f>
        <v>0.9229768897378131</v>
      </c>
      <c r="H442" s="1"/>
      <c r="I442" s="2"/>
    </row>
    <row r="443" spans="1:9" ht="12.75">
      <c r="A443" t="s">
        <v>50</v>
      </c>
      <c r="B443" t="s">
        <v>17</v>
      </c>
      <c r="C443">
        <v>0.4997398853302</v>
      </c>
      <c r="D443" t="s">
        <v>4</v>
      </c>
      <c r="E443" s="4">
        <f>C443/C436</f>
        <v>0.009734956251933933</v>
      </c>
      <c r="H443" s="1"/>
      <c r="I443" s="2"/>
    </row>
    <row r="444" spans="1:9" ht="12.75">
      <c r="A444" t="s">
        <v>51</v>
      </c>
      <c r="B444" t="s">
        <v>5</v>
      </c>
      <c r="C444">
        <v>0.364522039890289</v>
      </c>
      <c r="D444" t="s">
        <v>4</v>
      </c>
      <c r="E444" s="4">
        <f>C444/C449</f>
        <v>0.003524799259409466</v>
      </c>
      <c r="H444" s="1"/>
      <c r="I444" s="2"/>
    </row>
    <row r="445" spans="1:9" ht="12.75">
      <c r="A445" t="s">
        <v>51</v>
      </c>
      <c r="B445" t="s">
        <v>6</v>
      </c>
      <c r="C445">
        <v>214.116058349609</v>
      </c>
      <c r="D445" t="s">
        <v>4</v>
      </c>
      <c r="E445" s="4">
        <f>C445/C449</f>
        <v>2.070426589639201</v>
      </c>
      <c r="H445" s="1"/>
      <c r="I445" s="2"/>
    </row>
    <row r="446" spans="1:9" ht="12.75">
      <c r="A446" t="s">
        <v>51</v>
      </c>
      <c r="B446" t="s">
        <v>7</v>
      </c>
      <c r="C446">
        <v>0.328752934932709</v>
      </c>
      <c r="D446" t="s">
        <v>4</v>
      </c>
      <c r="E446" s="4">
        <f>C446/C449</f>
        <v>0.0031789246596125274</v>
      </c>
      <c r="H446" s="1"/>
      <c r="I446" s="2"/>
    </row>
    <row r="447" spans="1:9" ht="12.75">
      <c r="A447" t="s">
        <v>51</v>
      </c>
      <c r="B447" t="s">
        <v>8</v>
      </c>
      <c r="C447">
        <v>0.753407299518585</v>
      </c>
      <c r="D447" t="s">
        <v>4</v>
      </c>
      <c r="E447" s="4">
        <f>C447/C449</f>
        <v>0.007285182240766728</v>
      </c>
      <c r="H447" s="1"/>
      <c r="I447" s="2"/>
    </row>
    <row r="448" spans="1:9" ht="12.75">
      <c r="A448" t="s">
        <v>51</v>
      </c>
      <c r="B448" t="s">
        <v>9</v>
      </c>
      <c r="C448">
        <v>0.54582405090332</v>
      </c>
      <c r="D448" t="s">
        <v>4</v>
      </c>
      <c r="E448" s="4">
        <f>C448/C449</f>
        <v>0.0052779256117708095</v>
      </c>
      <c r="H448" s="1"/>
      <c r="I448" s="2"/>
    </row>
    <row r="449" spans="1:9" ht="12.75">
      <c r="A449" t="s">
        <v>51</v>
      </c>
      <c r="B449" t="s">
        <v>10</v>
      </c>
      <c r="C449">
        <v>103.416397094727</v>
      </c>
      <c r="D449" t="s">
        <v>4</v>
      </c>
      <c r="E449" s="4">
        <f>C449/C449</f>
        <v>1</v>
      </c>
      <c r="H449" s="1"/>
      <c r="I449" s="2"/>
    </row>
    <row r="450" spans="1:9" ht="12.75">
      <c r="A450" t="s">
        <v>51</v>
      </c>
      <c r="B450" t="s">
        <v>11</v>
      </c>
      <c r="C450">
        <v>1.39252853393555</v>
      </c>
      <c r="D450" t="s">
        <v>4</v>
      </c>
      <c r="E450" s="4">
        <f>C450/C449</f>
        <v>0.013465258634566686</v>
      </c>
      <c r="H450" s="1"/>
      <c r="I450" s="2"/>
    </row>
    <row r="451" spans="1:9" ht="12.75">
      <c r="A451" t="s">
        <v>51</v>
      </c>
      <c r="B451" t="s">
        <v>12</v>
      </c>
      <c r="C451">
        <v>0.341813325881958</v>
      </c>
      <c r="D451" t="s">
        <v>4</v>
      </c>
      <c r="E451" s="4">
        <f>C451/C449</f>
        <v>0.003305214022964511</v>
      </c>
      <c r="H451" s="1"/>
      <c r="I451" s="2"/>
    </row>
    <row r="452" spans="1:9" ht="12.75">
      <c r="A452" t="s">
        <v>51</v>
      </c>
      <c r="B452" t="s">
        <v>13</v>
      </c>
      <c r="C452">
        <v>10.9049348831177</v>
      </c>
      <c r="D452" t="s">
        <v>4</v>
      </c>
      <c r="E452" s="4">
        <f>C452/C449</f>
        <v>0.10544686519226767</v>
      </c>
      <c r="H452" s="1"/>
      <c r="I452" s="2"/>
    </row>
    <row r="453" spans="1:9" ht="12.75">
      <c r="A453" t="s">
        <v>51</v>
      </c>
      <c r="B453" t="s">
        <v>14</v>
      </c>
      <c r="C453">
        <v>154.542037963867</v>
      </c>
      <c r="D453" t="s">
        <v>4</v>
      </c>
      <c r="E453" s="4">
        <f>C453/C449</f>
        <v>1.494366873198165</v>
      </c>
      <c r="H453" s="1"/>
      <c r="I453" s="2"/>
    </row>
    <row r="454" spans="1:9" ht="12.75">
      <c r="A454" t="s">
        <v>51</v>
      </c>
      <c r="B454" t="s">
        <v>15</v>
      </c>
      <c r="C454">
        <v>3.40834665298462</v>
      </c>
      <c r="D454" t="s">
        <v>4</v>
      </c>
      <c r="E454" s="4">
        <f>C454/C449</f>
        <v>0.032957507210995315</v>
      </c>
      <c r="H454" s="1"/>
      <c r="I454" s="2"/>
    </row>
    <row r="455" spans="1:9" ht="12.75">
      <c r="A455" t="s">
        <v>51</v>
      </c>
      <c r="B455" t="s">
        <v>16</v>
      </c>
      <c r="C455">
        <v>116.078308105469</v>
      </c>
      <c r="D455" t="s">
        <v>4</v>
      </c>
      <c r="E455" s="4">
        <f>C455/C449</f>
        <v>1.1224362032177932</v>
      </c>
      <c r="H455" s="1"/>
      <c r="I455" s="2"/>
    </row>
    <row r="456" spans="1:9" ht="12.75">
      <c r="A456" t="s">
        <v>51</v>
      </c>
      <c r="B456" t="s">
        <v>17</v>
      </c>
      <c r="C456">
        <v>1.01001703739166</v>
      </c>
      <c r="D456" t="s">
        <v>4</v>
      </c>
      <c r="E456" s="4">
        <f>C456/C449</f>
        <v>0.009766507688974196</v>
      </c>
      <c r="H456" s="1"/>
      <c r="I456" s="2"/>
    </row>
    <row r="457" spans="1:9" ht="12.75">
      <c r="A457" t="s">
        <v>52</v>
      </c>
      <c r="B457" t="s">
        <v>5</v>
      </c>
      <c r="C457">
        <v>0.285447239875793</v>
      </c>
      <c r="D457" t="s">
        <v>4</v>
      </c>
      <c r="E457" s="4">
        <f>C457/C462</f>
        <v>0.0033584777434137623</v>
      </c>
      <c r="H457" s="1"/>
      <c r="I457" s="2"/>
    </row>
    <row r="458" spans="1:9" ht="12.75">
      <c r="A458" t="s">
        <v>52</v>
      </c>
      <c r="B458" t="s">
        <v>6</v>
      </c>
      <c r="C458">
        <v>197.854797363281</v>
      </c>
      <c r="D458" t="s">
        <v>4</v>
      </c>
      <c r="E458" s="4">
        <f>C458/C462</f>
        <v>2.3278940572743316</v>
      </c>
      <c r="H458" s="1"/>
      <c r="I458" s="2"/>
    </row>
    <row r="459" spans="1:9" ht="12.75">
      <c r="A459" t="s">
        <v>52</v>
      </c>
      <c r="B459" t="s">
        <v>7</v>
      </c>
      <c r="C459">
        <v>0.295950531959534</v>
      </c>
      <c r="D459" t="s">
        <v>4</v>
      </c>
      <c r="E459" s="4">
        <f>C459/C462</f>
        <v>0.003482056001557605</v>
      </c>
      <c r="H459" s="1"/>
      <c r="I459" s="2"/>
    </row>
    <row r="460" spans="1:9" ht="12.75">
      <c r="A460" t="s">
        <v>52</v>
      </c>
      <c r="B460" t="s">
        <v>8</v>
      </c>
      <c r="C460">
        <v>0.47653129696846</v>
      </c>
      <c r="D460" t="s">
        <v>4</v>
      </c>
      <c r="E460" s="4">
        <f>C460/C462</f>
        <v>0.005606709511729942</v>
      </c>
      <c r="H460" s="1"/>
      <c r="I460" s="2"/>
    </row>
    <row r="461" spans="1:9" ht="12.75">
      <c r="A461" t="s">
        <v>52</v>
      </c>
      <c r="B461" t="s">
        <v>9</v>
      </c>
      <c r="C461">
        <v>0.454672425985336</v>
      </c>
      <c r="D461" t="s">
        <v>4</v>
      </c>
      <c r="E461" s="4">
        <f>C461/C462</f>
        <v>0.005349525270870164</v>
      </c>
      <c r="H461" s="1"/>
      <c r="I461" s="2"/>
    </row>
    <row r="462" spans="1:10" ht="12.75">
      <c r="A462" t="s">
        <v>52</v>
      </c>
      <c r="B462" t="s">
        <v>10</v>
      </c>
      <c r="C462">
        <v>84.9930419921875</v>
      </c>
      <c r="D462" t="s">
        <v>4</v>
      </c>
      <c r="E462" s="4">
        <f>C462/C462</f>
        <v>1</v>
      </c>
      <c r="H462" s="1"/>
      <c r="I462" s="2"/>
      <c r="J462" s="3"/>
    </row>
    <row r="463" spans="1:9" ht="12.75">
      <c r="A463" t="s">
        <v>52</v>
      </c>
      <c r="B463" t="s">
        <v>11</v>
      </c>
      <c r="C463">
        <v>0.621405959129333</v>
      </c>
      <c r="D463" t="s">
        <v>4</v>
      </c>
      <c r="E463" s="4">
        <f>C463/C462</f>
        <v>0.0073112568342529995</v>
      </c>
      <c r="H463" s="1"/>
      <c r="I463" s="2"/>
    </row>
    <row r="464" spans="1:9" ht="12.75">
      <c r="A464" t="s">
        <v>52</v>
      </c>
      <c r="B464" t="s">
        <v>12</v>
      </c>
      <c r="C464">
        <v>0.403062462806702</v>
      </c>
      <c r="D464" t="s">
        <v>4</v>
      </c>
      <c r="E464" s="4">
        <f>C464/C462</f>
        <v>0.004742299526633618</v>
      </c>
      <c r="H464" s="1"/>
      <c r="I464" s="2"/>
    </row>
    <row r="465" spans="1:9" ht="12.75">
      <c r="A465" t="s">
        <v>52</v>
      </c>
      <c r="B465" t="s">
        <v>13</v>
      </c>
      <c r="C465">
        <v>10.0562362670898</v>
      </c>
      <c r="D465" t="s">
        <v>4</v>
      </c>
      <c r="E465" s="4">
        <f>C465/C462</f>
        <v>0.11831834737735544</v>
      </c>
      <c r="H465" s="1"/>
      <c r="I465" s="2"/>
    </row>
    <row r="466" spans="1:9" ht="12.75">
      <c r="A466" t="s">
        <v>52</v>
      </c>
      <c r="B466" t="s">
        <v>14</v>
      </c>
      <c r="C466">
        <v>136.81559753418</v>
      </c>
      <c r="D466" t="s">
        <v>4</v>
      </c>
      <c r="E466" s="4">
        <f>C466/C462</f>
        <v>1.609727035617292</v>
      </c>
      <c r="H466" s="1"/>
      <c r="I466" s="2"/>
    </row>
    <row r="467" spans="1:9" ht="12.75">
      <c r="A467" t="s">
        <v>52</v>
      </c>
      <c r="B467" t="s">
        <v>15</v>
      </c>
      <c r="C467">
        <v>3.98313283920288</v>
      </c>
      <c r="D467" t="s">
        <v>4</v>
      </c>
      <c r="E467" s="4">
        <f>C467/C462</f>
        <v>0.04686422259799816</v>
      </c>
      <c r="H467" s="1"/>
      <c r="I467" s="2"/>
    </row>
    <row r="468" spans="1:9" ht="12.75">
      <c r="A468" t="s">
        <v>52</v>
      </c>
      <c r="B468" t="s">
        <v>16</v>
      </c>
      <c r="C468">
        <v>102.660537719727</v>
      </c>
      <c r="D468" t="s">
        <v>4</v>
      </c>
      <c r="E468" s="4">
        <f>C468/C462</f>
        <v>1.2078699069173626</v>
      </c>
      <c r="H468" s="1"/>
      <c r="I468" s="2"/>
    </row>
    <row r="469" spans="1:9" ht="12.75">
      <c r="A469" t="s">
        <v>52</v>
      </c>
      <c r="B469" t="s">
        <v>17</v>
      </c>
      <c r="C469">
        <v>0.757087409496307</v>
      </c>
      <c r="D469" t="s">
        <v>4</v>
      </c>
      <c r="E469" s="4">
        <f>C469/C462</f>
        <v>0.008907639869695427</v>
      </c>
      <c r="H469" s="1"/>
      <c r="I469" s="2"/>
    </row>
    <row r="470" spans="1:9" ht="12.75">
      <c r="A470" t="s">
        <v>53</v>
      </c>
      <c r="B470" t="s">
        <v>5</v>
      </c>
      <c r="C470">
        <v>0.2557253241539</v>
      </c>
      <c r="D470" t="s">
        <v>4</v>
      </c>
      <c r="E470" s="4">
        <f>C470/C475</f>
        <v>0.0043855981941139386</v>
      </c>
      <c r="H470" s="1"/>
      <c r="I470" s="2"/>
    </row>
    <row r="471" spans="1:9" ht="12.75">
      <c r="A471" t="s">
        <v>53</v>
      </c>
      <c r="B471" t="s">
        <v>6</v>
      </c>
      <c r="C471">
        <v>153.147399902344</v>
      </c>
      <c r="D471" t="s">
        <v>4</v>
      </c>
      <c r="E471" s="4">
        <f>C471/C475</f>
        <v>2.626423341791361</v>
      </c>
      <c r="H471" s="1"/>
      <c r="I471" s="2"/>
    </row>
    <row r="472" spans="1:9" ht="12.75">
      <c r="A472" t="s">
        <v>53</v>
      </c>
      <c r="B472" t="s">
        <v>7</v>
      </c>
      <c r="C472">
        <v>0.331051826477051</v>
      </c>
      <c r="D472" t="s">
        <v>4</v>
      </c>
      <c r="E472" s="4">
        <f>C472/C475</f>
        <v>0.005677420870066513</v>
      </c>
      <c r="H472" s="1"/>
      <c r="I472" s="2"/>
    </row>
    <row r="473" spans="1:9" ht="12.75">
      <c r="A473" t="s">
        <v>53</v>
      </c>
      <c r="B473" t="s">
        <v>8</v>
      </c>
      <c r="C473">
        <v>0.360861718654633</v>
      </c>
      <c r="D473" t="s">
        <v>4</v>
      </c>
      <c r="E473" s="4">
        <f>C473/C475</f>
        <v>0.006188649899625027</v>
      </c>
      <c r="H473" s="1"/>
      <c r="I473" s="2"/>
    </row>
    <row r="474" spans="1:9" ht="12.75">
      <c r="A474" t="s">
        <v>53</v>
      </c>
      <c r="B474" t="s">
        <v>9</v>
      </c>
      <c r="C474">
        <v>0.222482547163963</v>
      </c>
      <c r="D474" t="s">
        <v>4</v>
      </c>
      <c r="E474" s="4">
        <f>C474/C475</f>
        <v>0.003815496413162978</v>
      </c>
      <c r="H474" s="1"/>
      <c r="I474" s="2"/>
    </row>
    <row r="475" spans="1:9" ht="12.75">
      <c r="A475" t="s">
        <v>53</v>
      </c>
      <c r="B475" t="s">
        <v>10</v>
      </c>
      <c r="C475">
        <v>58.3102493286133</v>
      </c>
      <c r="D475" t="s">
        <v>4</v>
      </c>
      <c r="E475" s="4">
        <f>C475/C475</f>
        <v>1</v>
      </c>
      <c r="H475" s="1"/>
      <c r="I475" s="2"/>
    </row>
    <row r="476" spans="1:9" ht="12.75">
      <c r="A476" t="s">
        <v>53</v>
      </c>
      <c r="B476" t="s">
        <v>11</v>
      </c>
      <c r="C476">
        <v>0.642729759216309</v>
      </c>
      <c r="D476" t="s">
        <v>4</v>
      </c>
      <c r="E476" s="4">
        <f>C476/C475</f>
        <v>0.011022586365462795</v>
      </c>
      <c r="H476" s="1"/>
      <c r="I476" s="2"/>
    </row>
    <row r="477" spans="1:9" ht="12.75">
      <c r="A477" t="s">
        <v>53</v>
      </c>
      <c r="B477" t="s">
        <v>12</v>
      </c>
      <c r="C477">
        <v>0.189275443553925</v>
      </c>
      <c r="D477" t="s">
        <v>4</v>
      </c>
      <c r="E477" s="4">
        <f>C477/C475</f>
        <v>0.003246006417966833</v>
      </c>
      <c r="H477" s="1"/>
      <c r="I477" s="2"/>
    </row>
    <row r="478" spans="1:9" ht="12.75">
      <c r="A478" t="s">
        <v>53</v>
      </c>
      <c r="B478" t="s">
        <v>13</v>
      </c>
      <c r="C478">
        <v>6.54115533828735</v>
      </c>
      <c r="D478" t="s">
        <v>4</v>
      </c>
      <c r="E478" s="4">
        <f>C478/C475</f>
        <v>0.11217848343305836</v>
      </c>
      <c r="H478" s="1"/>
      <c r="I478" s="2"/>
    </row>
    <row r="479" spans="1:9" ht="12.75">
      <c r="A479" t="s">
        <v>53</v>
      </c>
      <c r="B479" t="s">
        <v>14</v>
      </c>
      <c r="C479">
        <v>73.6914672851563</v>
      </c>
      <c r="D479" t="s">
        <v>4</v>
      </c>
      <c r="E479" s="4">
        <f>C479/C475</f>
        <v>1.2637824076151791</v>
      </c>
      <c r="H479" s="1"/>
      <c r="I479" s="2"/>
    </row>
    <row r="480" spans="1:9" ht="12.75">
      <c r="A480" t="s">
        <v>53</v>
      </c>
      <c r="B480" t="s">
        <v>15</v>
      </c>
      <c r="C480">
        <v>1.63377380371094</v>
      </c>
      <c r="D480" t="s">
        <v>4</v>
      </c>
      <c r="E480" s="4">
        <f>C480/C475</f>
        <v>0.028018638618806834</v>
      </c>
      <c r="H480" s="1"/>
      <c r="I480" s="2"/>
    </row>
    <row r="481" spans="1:9" ht="12.75">
      <c r="A481" t="s">
        <v>53</v>
      </c>
      <c r="B481" t="s">
        <v>16</v>
      </c>
      <c r="C481">
        <v>74.2271575927734</v>
      </c>
      <c r="D481" t="s">
        <v>4</v>
      </c>
      <c r="E481" s="4">
        <f>C481/C475</f>
        <v>1.2729693055239526</v>
      </c>
      <c r="H481" s="1"/>
      <c r="I481" s="2"/>
    </row>
    <row r="482" spans="1:9" ht="12.75">
      <c r="A482" t="s">
        <v>53</v>
      </c>
      <c r="B482" t="s">
        <v>17</v>
      </c>
      <c r="C482">
        <v>0.599786400794983</v>
      </c>
      <c r="D482" t="s">
        <v>4</v>
      </c>
      <c r="E482" s="4">
        <f>C482/C475</f>
        <v>0.010286123069287976</v>
      </c>
      <c r="H482" s="1"/>
      <c r="I482" s="2"/>
    </row>
    <row r="483" spans="1:9" ht="12.75">
      <c r="A483" t="s">
        <v>54</v>
      </c>
      <c r="B483" t="s">
        <v>5</v>
      </c>
      <c r="C483">
        <v>0.437977135181427</v>
      </c>
      <c r="D483" t="s">
        <v>4</v>
      </c>
      <c r="E483" s="4">
        <f>C483/C488</f>
        <v>0.003577260528286249</v>
      </c>
      <c r="H483" s="1"/>
      <c r="I483" s="2"/>
    </row>
    <row r="484" spans="1:9" ht="12.75">
      <c r="A484" t="s">
        <v>54</v>
      </c>
      <c r="B484" t="s">
        <v>6</v>
      </c>
      <c r="C484">
        <v>267.086120605469</v>
      </c>
      <c r="D484" t="s">
        <v>4</v>
      </c>
      <c r="E484" s="4">
        <f>C484/C488</f>
        <v>2.1814760638115644</v>
      </c>
      <c r="H484" s="1"/>
      <c r="I484" s="2"/>
    </row>
    <row r="485" spans="1:9" ht="12.75">
      <c r="A485" t="s">
        <v>54</v>
      </c>
      <c r="B485" t="s">
        <v>7</v>
      </c>
      <c r="C485">
        <v>0.445599019527435</v>
      </c>
      <c r="D485" t="s">
        <v>4</v>
      </c>
      <c r="E485" s="4">
        <f>C485/C488</f>
        <v>0.003639513700500006</v>
      </c>
      <c r="H485" s="1"/>
      <c r="I485" s="2"/>
    </row>
    <row r="486" spans="1:9" ht="12.75">
      <c r="A486" t="s">
        <v>54</v>
      </c>
      <c r="B486" t="s">
        <v>8</v>
      </c>
      <c r="C486">
        <v>1.15735793113708</v>
      </c>
      <c r="D486" t="s">
        <v>4</v>
      </c>
      <c r="E486" s="4">
        <f>C486/C488</f>
        <v>0.009452938319350148</v>
      </c>
      <c r="H486" s="1"/>
      <c r="I486" s="2"/>
    </row>
    <row r="487" spans="1:9" ht="12.75">
      <c r="A487" t="s">
        <v>54</v>
      </c>
      <c r="B487" t="s">
        <v>9</v>
      </c>
      <c r="C487">
        <v>0.636007070541382</v>
      </c>
      <c r="D487" t="s">
        <v>4</v>
      </c>
      <c r="E487" s="4">
        <f>C487/C488</f>
        <v>0.005194707226477002</v>
      </c>
      <c r="H487" s="1"/>
      <c r="I487" s="2"/>
    </row>
    <row r="488" spans="1:9" ht="12.75">
      <c r="A488" t="s">
        <v>54</v>
      </c>
      <c r="B488" t="s">
        <v>10</v>
      </c>
      <c r="C488">
        <v>122.433670043945</v>
      </c>
      <c r="D488" t="s">
        <v>4</v>
      </c>
      <c r="E488" s="4">
        <f>C488/C488</f>
        <v>1</v>
      </c>
      <c r="H488" s="1"/>
      <c r="I488" s="2"/>
    </row>
    <row r="489" spans="1:9" ht="12.75">
      <c r="A489" t="s">
        <v>54</v>
      </c>
      <c r="B489" t="s">
        <v>11</v>
      </c>
      <c r="C489">
        <v>1.04324007034302</v>
      </c>
      <c r="D489" t="s">
        <v>4</v>
      </c>
      <c r="E489" s="4">
        <f>C489/C488</f>
        <v>0.00852085925357437</v>
      </c>
      <c r="H489" s="1"/>
      <c r="I489" s="2"/>
    </row>
    <row r="490" spans="1:9" ht="12.75">
      <c r="A490" t="s">
        <v>54</v>
      </c>
      <c r="B490" t="s">
        <v>12</v>
      </c>
      <c r="C490">
        <v>0.378852844238281</v>
      </c>
      <c r="D490" t="s">
        <v>4</v>
      </c>
      <c r="E490" s="4">
        <f>C490/C488</f>
        <v>0.003094351775147308</v>
      </c>
      <c r="H490" s="1"/>
      <c r="I490" s="2"/>
    </row>
    <row r="491" spans="1:9" ht="12.75">
      <c r="A491" t="s">
        <v>54</v>
      </c>
      <c r="B491" t="s">
        <v>13</v>
      </c>
      <c r="C491">
        <v>10.5818271636963</v>
      </c>
      <c r="D491" t="s">
        <v>4</v>
      </c>
      <c r="E491" s="4">
        <f>C491/C488</f>
        <v>0.08642906122064441</v>
      </c>
      <c r="H491" s="1"/>
      <c r="I491" s="2"/>
    </row>
    <row r="492" spans="1:9" ht="12.75">
      <c r="A492" t="s">
        <v>54</v>
      </c>
      <c r="B492" t="s">
        <v>14</v>
      </c>
      <c r="C492">
        <v>194.499816894531</v>
      </c>
      <c r="D492" t="s">
        <v>4</v>
      </c>
      <c r="E492" s="4">
        <f>C492/C488</f>
        <v>1.588613792469991</v>
      </c>
      <c r="H492" s="1"/>
      <c r="I492" s="2"/>
    </row>
    <row r="493" spans="1:9" ht="12.75">
      <c r="A493" t="s">
        <v>54</v>
      </c>
      <c r="B493" t="s">
        <v>15</v>
      </c>
      <c r="C493">
        <v>4.15791273117065</v>
      </c>
      <c r="D493" t="s">
        <v>4</v>
      </c>
      <c r="E493" s="4">
        <f>C493/C488</f>
        <v>0.03396053332125268</v>
      </c>
      <c r="H493" s="1"/>
      <c r="I493" s="2"/>
    </row>
    <row r="494" spans="1:9" ht="12.75">
      <c r="A494" t="s">
        <v>54</v>
      </c>
      <c r="B494" t="s">
        <v>16</v>
      </c>
      <c r="C494">
        <v>202.306182861328</v>
      </c>
      <c r="D494" t="s">
        <v>4</v>
      </c>
      <c r="E494" s="4">
        <f>C494/C488</f>
        <v>1.6523737529775464</v>
      </c>
      <c r="H494" s="1"/>
      <c r="I494" s="2"/>
    </row>
    <row r="495" spans="1:9" ht="12.75">
      <c r="A495" t="s">
        <v>54</v>
      </c>
      <c r="B495" t="s">
        <v>17</v>
      </c>
      <c r="C495">
        <v>1.3459438085556</v>
      </c>
      <c r="D495" t="s">
        <v>4</v>
      </c>
      <c r="E495" s="4">
        <f>C495/C488</f>
        <v>0.010993248900180004</v>
      </c>
      <c r="H495" s="1"/>
      <c r="I495" s="2"/>
    </row>
    <row r="496" spans="1:9" ht="12.75">
      <c r="A496" t="s">
        <v>55</v>
      </c>
      <c r="B496" t="s">
        <v>5</v>
      </c>
      <c r="C496">
        <v>0.213024288415909</v>
      </c>
      <c r="D496" t="s">
        <v>4</v>
      </c>
      <c r="E496" s="4">
        <f>C496/C501</f>
        <v>0.0037200464995494815</v>
      </c>
      <c r="H496" s="1"/>
      <c r="I496" s="2"/>
    </row>
    <row r="497" spans="1:9" ht="12.75">
      <c r="A497" t="s">
        <v>55</v>
      </c>
      <c r="B497" t="s">
        <v>6</v>
      </c>
      <c r="C497">
        <v>128.402221679688</v>
      </c>
      <c r="D497" t="s">
        <v>4</v>
      </c>
      <c r="E497" s="4">
        <f>C497/C501</f>
        <v>2.2422900170017765</v>
      </c>
      <c r="H497" s="1"/>
      <c r="I497" s="2"/>
    </row>
    <row r="498" spans="1:9" ht="12.75">
      <c r="A498" t="s">
        <v>55</v>
      </c>
      <c r="B498" t="s">
        <v>7</v>
      </c>
      <c r="C498">
        <v>0.194013670086861</v>
      </c>
      <c r="D498" t="s">
        <v>4</v>
      </c>
      <c r="E498" s="4">
        <f>C498/C501</f>
        <v>0.0033880637726260063</v>
      </c>
      <c r="H498" s="1"/>
      <c r="I498" s="2"/>
    </row>
    <row r="499" spans="1:9" ht="12.75">
      <c r="A499" t="s">
        <v>55</v>
      </c>
      <c r="B499" t="s">
        <v>8</v>
      </c>
      <c r="C499">
        <v>0.421367645263672</v>
      </c>
      <c r="D499" t="s">
        <v>4</v>
      </c>
      <c r="E499" s="4">
        <f>C499/C501</f>
        <v>0.007358349817491828</v>
      </c>
      <c r="H499" s="1"/>
      <c r="I499" s="2"/>
    </row>
    <row r="500" spans="1:9" ht="12.75">
      <c r="A500" t="s">
        <v>55</v>
      </c>
      <c r="B500" t="s">
        <v>9</v>
      </c>
      <c r="C500">
        <v>0.182242155075073</v>
      </c>
      <c r="D500" t="s">
        <v>4</v>
      </c>
      <c r="E500" s="4">
        <f>C500/C501</f>
        <v>0.003182497620805331</v>
      </c>
      <c r="H500" s="1"/>
      <c r="I500" s="2"/>
    </row>
    <row r="501" spans="1:9" ht="12.75">
      <c r="A501" t="s">
        <v>55</v>
      </c>
      <c r="B501" t="s">
        <v>10</v>
      </c>
      <c r="C501">
        <v>57.2638778686523</v>
      </c>
      <c r="D501" t="s">
        <v>4</v>
      </c>
      <c r="E501" s="4">
        <f>C501/C501</f>
        <v>1</v>
      </c>
      <c r="H501" s="1"/>
      <c r="I501" s="2"/>
    </row>
    <row r="502" spans="1:9" ht="12.75">
      <c r="A502" t="s">
        <v>55</v>
      </c>
      <c r="B502" t="s">
        <v>11</v>
      </c>
      <c r="C502">
        <v>0.622604966163635</v>
      </c>
      <c r="D502" t="s">
        <v>4</v>
      </c>
      <c r="E502" s="4">
        <f>C502/C501</f>
        <v>0.01087256031789745</v>
      </c>
      <c r="H502" s="1"/>
      <c r="I502" s="2"/>
    </row>
    <row r="503" spans="1:9" ht="12.75">
      <c r="A503" t="s">
        <v>55</v>
      </c>
      <c r="B503" t="s">
        <v>12</v>
      </c>
      <c r="C503">
        <v>0.218772754073143</v>
      </c>
      <c r="D503" t="s">
        <v>4</v>
      </c>
      <c r="E503" s="4">
        <f>C503/C501</f>
        <v>0.0038204320457470233</v>
      </c>
      <c r="H503" s="1"/>
      <c r="I503" s="2"/>
    </row>
    <row r="504" spans="1:9" ht="12.75">
      <c r="A504" t="s">
        <v>55</v>
      </c>
      <c r="B504" t="s">
        <v>13</v>
      </c>
      <c r="C504">
        <v>4.69946050643921</v>
      </c>
      <c r="D504" t="s">
        <v>4</v>
      </c>
      <c r="E504" s="4">
        <f>C504/C501</f>
        <v>0.08206675274801488</v>
      </c>
      <c r="H504" s="1"/>
      <c r="I504" s="2"/>
    </row>
    <row r="505" spans="1:9" ht="12.75">
      <c r="A505" t="s">
        <v>55</v>
      </c>
      <c r="B505" t="s">
        <v>14</v>
      </c>
      <c r="C505">
        <v>68.0111846923828</v>
      </c>
      <c r="D505" t="s">
        <v>4</v>
      </c>
      <c r="E505" s="4">
        <f>C505/C501</f>
        <v>1.1876803881214941</v>
      </c>
      <c r="H505" s="1"/>
      <c r="I505" s="2"/>
    </row>
    <row r="506" spans="1:9" ht="12.75">
      <c r="A506" t="s">
        <v>55</v>
      </c>
      <c r="B506" t="s">
        <v>15</v>
      </c>
      <c r="C506">
        <v>1.30533719062805</v>
      </c>
      <c r="D506" t="s">
        <v>4</v>
      </c>
      <c r="E506" s="4">
        <f>C506/C501</f>
        <v>0.022795123893323065</v>
      </c>
      <c r="H506" s="1"/>
      <c r="I506" s="2"/>
    </row>
    <row r="507" spans="1:9" ht="12.75">
      <c r="A507" t="s">
        <v>55</v>
      </c>
      <c r="B507" t="s">
        <v>16</v>
      </c>
      <c r="C507">
        <v>71.853401184082</v>
      </c>
      <c r="D507" t="s">
        <v>4</v>
      </c>
      <c r="E507" s="4">
        <f>C507/C501</f>
        <v>1.2547770751553726</v>
      </c>
      <c r="H507" s="1"/>
      <c r="I507" s="2"/>
    </row>
    <row r="508" spans="1:9" ht="12.75">
      <c r="A508" t="s">
        <v>55</v>
      </c>
      <c r="B508" t="s">
        <v>17</v>
      </c>
      <c r="C508">
        <v>0.590086042881012</v>
      </c>
      <c r="D508" t="s">
        <v>4</v>
      </c>
      <c r="E508" s="4">
        <f>C508/C501</f>
        <v>0.010304681849079593</v>
      </c>
      <c r="H508" s="1"/>
      <c r="I508" s="2"/>
    </row>
    <row r="509" spans="1:9" ht="12.75">
      <c r="A509" t="s">
        <v>56</v>
      </c>
      <c r="B509" t="s">
        <v>5</v>
      </c>
      <c r="C509">
        <v>0.289087355136871</v>
      </c>
      <c r="D509" t="s">
        <v>4</v>
      </c>
      <c r="E509" s="4">
        <f>C509/C514</f>
        <v>0.004362163078986258</v>
      </c>
      <c r="H509" s="1"/>
      <c r="I509" s="2"/>
    </row>
    <row r="510" spans="1:9" ht="12.75">
      <c r="A510" t="s">
        <v>56</v>
      </c>
      <c r="B510" t="s">
        <v>6</v>
      </c>
      <c r="C510">
        <v>159.342620849609</v>
      </c>
      <c r="D510" t="s">
        <v>4</v>
      </c>
      <c r="E510" s="4">
        <f>C510/C514</f>
        <v>2.4043891413029086</v>
      </c>
      <c r="H510" s="1"/>
      <c r="I510" s="2"/>
    </row>
    <row r="511" spans="1:9" ht="12.75">
      <c r="A511" t="s">
        <v>56</v>
      </c>
      <c r="B511" t="s">
        <v>7</v>
      </c>
      <c r="C511">
        <v>0.198596835136414</v>
      </c>
      <c r="D511" t="s">
        <v>4</v>
      </c>
      <c r="E511" s="4">
        <f>C511/C514</f>
        <v>0.002996712815146905</v>
      </c>
      <c r="H511" s="1"/>
      <c r="I511" s="2"/>
    </row>
    <row r="512" spans="1:9" ht="12.75">
      <c r="A512" t="s">
        <v>56</v>
      </c>
      <c r="B512" t="s">
        <v>8</v>
      </c>
      <c r="C512">
        <v>0.623663902282715</v>
      </c>
      <c r="D512" t="s">
        <v>4</v>
      </c>
      <c r="E512" s="4">
        <f>C512/C514</f>
        <v>0.009410732084584247</v>
      </c>
      <c r="H512" s="1"/>
      <c r="I512" s="2"/>
    </row>
    <row r="513" spans="1:9" ht="12.75">
      <c r="A513" t="s">
        <v>56</v>
      </c>
      <c r="B513" t="s">
        <v>9</v>
      </c>
      <c r="C513">
        <v>0.207697749137878</v>
      </c>
      <c r="D513" t="s">
        <v>4</v>
      </c>
      <c r="E513" s="4">
        <f>C513/C514</f>
        <v>0.003134040409511658</v>
      </c>
      <c r="H513" s="1"/>
      <c r="I513" s="2"/>
    </row>
    <row r="514" spans="1:9" ht="12.75">
      <c r="A514" t="s">
        <v>56</v>
      </c>
      <c r="B514" t="s">
        <v>10</v>
      </c>
      <c r="C514">
        <v>66.2715606689453</v>
      </c>
      <c r="D514" t="s">
        <v>4</v>
      </c>
      <c r="E514" s="4">
        <f>C514/C514</f>
        <v>1</v>
      </c>
      <c r="H514" s="1"/>
      <c r="I514" s="2"/>
    </row>
    <row r="515" spans="1:9" ht="12.75">
      <c r="A515" t="s">
        <v>56</v>
      </c>
      <c r="B515" t="s">
        <v>11</v>
      </c>
      <c r="C515">
        <v>0.856057524681091</v>
      </c>
      <c r="D515" t="s">
        <v>4</v>
      </c>
      <c r="E515" s="4">
        <f>C515/C514</f>
        <v>0.012917419116737923</v>
      </c>
      <c r="H515" s="1"/>
      <c r="I515" s="2"/>
    </row>
    <row r="516" spans="1:9" ht="12.75">
      <c r="A516" t="s">
        <v>56</v>
      </c>
      <c r="B516" t="s">
        <v>12</v>
      </c>
      <c r="C516">
        <v>0.265520453453064</v>
      </c>
      <c r="D516" t="s">
        <v>4</v>
      </c>
      <c r="E516" s="4">
        <f>C516/C514</f>
        <v>0.004006551992633037</v>
      </c>
      <c r="H516" s="1"/>
      <c r="I516" s="2"/>
    </row>
    <row r="517" spans="1:9" ht="12.75">
      <c r="A517" t="s">
        <v>56</v>
      </c>
      <c r="B517" t="s">
        <v>13</v>
      </c>
      <c r="C517">
        <v>6.30910587310791</v>
      </c>
      <c r="D517" t="s">
        <v>4</v>
      </c>
      <c r="E517" s="4">
        <f>C517/C514</f>
        <v>0.09520080422769255</v>
      </c>
      <c r="H517" s="1"/>
      <c r="I517" s="2"/>
    </row>
    <row r="518" spans="1:9" ht="12.75">
      <c r="A518" t="s">
        <v>56</v>
      </c>
      <c r="B518" t="s">
        <v>14</v>
      </c>
      <c r="C518">
        <v>139.124389648438</v>
      </c>
      <c r="D518" t="s">
        <v>4</v>
      </c>
      <c r="E518" s="4">
        <f>C518/C514</f>
        <v>2.0993075799651626</v>
      </c>
      <c r="H518" s="1"/>
      <c r="I518" s="2"/>
    </row>
    <row r="519" spans="1:9" ht="12.75">
      <c r="A519" t="s">
        <v>56</v>
      </c>
      <c r="B519" t="s">
        <v>15</v>
      </c>
      <c r="C519">
        <v>2.79030847549438</v>
      </c>
      <c r="D519" t="s">
        <v>4</v>
      </c>
      <c r="E519" s="4">
        <f>C519/C514</f>
        <v>0.042104161231891916</v>
      </c>
      <c r="H519" s="1"/>
      <c r="I519" s="2"/>
    </row>
    <row r="520" spans="1:10" ht="12.75">
      <c r="A520" t="s">
        <v>56</v>
      </c>
      <c r="B520" t="s">
        <v>16</v>
      </c>
      <c r="C520">
        <v>85.4118804931641</v>
      </c>
      <c r="D520" t="s">
        <v>4</v>
      </c>
      <c r="E520" s="4">
        <f>C520/C514</f>
        <v>1.2888164943003662</v>
      </c>
      <c r="H520" s="1"/>
      <c r="I520" s="2"/>
      <c r="J520" s="3"/>
    </row>
    <row r="521" spans="1:9" ht="12.75">
      <c r="A521" t="s">
        <v>56</v>
      </c>
      <c r="B521" t="s">
        <v>17</v>
      </c>
      <c r="C521">
        <v>0.880701541900635</v>
      </c>
      <c r="D521" t="s">
        <v>4</v>
      </c>
      <c r="E521" s="4">
        <f>C521/C514</f>
        <v>0.013289283261339125</v>
      </c>
      <c r="H521" s="1"/>
      <c r="I521" s="2"/>
    </row>
    <row r="522" spans="1:9" ht="12.75">
      <c r="A522" t="s">
        <v>57</v>
      </c>
      <c r="B522" t="s">
        <v>5</v>
      </c>
      <c r="C522">
        <v>0.160104006528854</v>
      </c>
      <c r="D522" t="s">
        <v>4</v>
      </c>
      <c r="E522" s="4">
        <f>C522/C527</f>
        <v>0.0035604709566679233</v>
      </c>
      <c r="H522" s="1"/>
      <c r="I522" s="2"/>
    </row>
    <row r="523" spans="1:9" ht="12.75">
      <c r="A523" t="s">
        <v>57</v>
      </c>
      <c r="B523" t="s">
        <v>6</v>
      </c>
      <c r="C523">
        <v>104.699417114258</v>
      </c>
      <c r="D523" t="s">
        <v>4</v>
      </c>
      <c r="E523" s="4">
        <f>C523/C527</f>
        <v>2.3283566844918004</v>
      </c>
      <c r="H523" s="1"/>
      <c r="I523" s="2"/>
    </row>
    <row r="524" spans="1:9" ht="12.75">
      <c r="A524" t="s">
        <v>57</v>
      </c>
      <c r="B524" t="s">
        <v>7</v>
      </c>
      <c r="C524">
        <v>0.151060715317726</v>
      </c>
      <c r="D524" t="s">
        <v>4</v>
      </c>
      <c r="E524" s="4">
        <f>C524/C527</f>
        <v>0.003359361837614686</v>
      </c>
      <c r="H524" s="1"/>
      <c r="I524" s="2"/>
    </row>
    <row r="525" spans="1:9" ht="12.75">
      <c r="A525" t="s">
        <v>57</v>
      </c>
      <c r="B525" t="s">
        <v>8</v>
      </c>
      <c r="C525">
        <v>0.371606171131134</v>
      </c>
      <c r="D525" t="s">
        <v>4</v>
      </c>
      <c r="E525" s="4">
        <f>C525/C527</f>
        <v>0.008263959211992139</v>
      </c>
      <c r="H525" s="1"/>
      <c r="I525" s="2"/>
    </row>
    <row r="526" spans="1:9" ht="12.75">
      <c r="A526" t="s">
        <v>57</v>
      </c>
      <c r="B526" t="s">
        <v>9</v>
      </c>
      <c r="C526">
        <v>0.147722780704498</v>
      </c>
      <c r="D526" t="s">
        <v>4</v>
      </c>
      <c r="E526" s="4">
        <f>C526/C527</f>
        <v>0.0032851312202596297</v>
      </c>
      <c r="H526" s="1"/>
      <c r="I526" s="2"/>
    </row>
    <row r="527" spans="1:9" ht="12.75">
      <c r="A527" t="s">
        <v>57</v>
      </c>
      <c r="B527" t="s">
        <v>10</v>
      </c>
      <c r="C527">
        <v>44.9670867919922</v>
      </c>
      <c r="D527" t="s">
        <v>4</v>
      </c>
      <c r="E527" s="4">
        <f>C527/C527</f>
        <v>1</v>
      </c>
      <c r="H527" s="1"/>
      <c r="I527" s="2"/>
    </row>
    <row r="528" spans="1:9" ht="12.75">
      <c r="A528" t="s">
        <v>57</v>
      </c>
      <c r="B528" t="s">
        <v>11</v>
      </c>
      <c r="C528">
        <v>0.334039509296417</v>
      </c>
      <c r="D528" t="s">
        <v>4</v>
      </c>
      <c r="E528" s="4">
        <f>C528/C527</f>
        <v>0.007428533470304846</v>
      </c>
      <c r="H528" s="1"/>
      <c r="I528" s="2"/>
    </row>
    <row r="529" spans="1:9" ht="12.75">
      <c r="A529" t="s">
        <v>57</v>
      </c>
      <c r="B529" t="s">
        <v>12</v>
      </c>
      <c r="C529">
        <v>0.166739106178284</v>
      </c>
      <c r="D529" t="s">
        <v>4</v>
      </c>
      <c r="E529" s="4">
        <f>C529/C527</f>
        <v>0.0037080255376467286</v>
      </c>
      <c r="H529" s="1"/>
      <c r="I529" s="2"/>
    </row>
    <row r="530" spans="1:9" ht="12.75">
      <c r="A530" t="s">
        <v>57</v>
      </c>
      <c r="B530" t="s">
        <v>13</v>
      </c>
      <c r="C530">
        <v>2.70707130432129</v>
      </c>
      <c r="D530" t="s">
        <v>4</v>
      </c>
      <c r="E530" s="4">
        <f>C530/C527</f>
        <v>0.06020117151114554</v>
      </c>
      <c r="H530" s="1"/>
      <c r="I530" s="2"/>
    </row>
    <row r="531" spans="1:9" ht="12.75">
      <c r="A531" t="s">
        <v>57</v>
      </c>
      <c r="B531" t="s">
        <v>14</v>
      </c>
      <c r="C531">
        <v>59.9040946960449</v>
      </c>
      <c r="D531" t="s">
        <v>4</v>
      </c>
      <c r="E531" s="4">
        <f>C531/C527</f>
        <v>1.3321764643804477</v>
      </c>
      <c r="H531" s="1"/>
      <c r="I531" s="2"/>
    </row>
    <row r="532" spans="1:9" ht="12.75">
      <c r="A532" t="s">
        <v>57</v>
      </c>
      <c r="B532" t="s">
        <v>15</v>
      </c>
      <c r="C532">
        <v>1.16310906410217</v>
      </c>
      <c r="D532" t="s">
        <v>4</v>
      </c>
      <c r="E532" s="4">
        <f>C532/C527</f>
        <v>0.02586578644692851</v>
      </c>
      <c r="H532" s="1"/>
      <c r="I532" s="2"/>
    </row>
    <row r="533" spans="1:9" ht="12.75">
      <c r="A533" t="s">
        <v>57</v>
      </c>
      <c r="B533" t="s">
        <v>16</v>
      </c>
      <c r="C533">
        <v>52.7504043579102</v>
      </c>
      <c r="D533" t="s">
        <v>4</v>
      </c>
      <c r="E533" s="4">
        <f>C533/C527</f>
        <v>1.1730892108248396</v>
      </c>
      <c r="H533" s="1"/>
      <c r="I533" s="2"/>
    </row>
    <row r="534" spans="1:9" ht="12.75">
      <c r="A534" t="s">
        <v>57</v>
      </c>
      <c r="B534" t="s">
        <v>17</v>
      </c>
      <c r="C534">
        <v>0.498344153165817</v>
      </c>
      <c r="D534" t="s">
        <v>4</v>
      </c>
      <c r="E534" s="4">
        <f>C534/C527</f>
        <v>0.01108242024819279</v>
      </c>
      <c r="H534" s="1"/>
      <c r="I534" s="2"/>
    </row>
    <row r="535" spans="1:9" ht="12.75">
      <c r="A535" t="s">
        <v>58</v>
      </c>
      <c r="B535" t="s">
        <v>5</v>
      </c>
      <c r="C535">
        <v>0.210503071546555</v>
      </c>
      <c r="D535" t="s">
        <v>4</v>
      </c>
      <c r="E535" s="4">
        <f>C535/C540</f>
        <v>0.004140045600837649</v>
      </c>
      <c r="H535" s="1"/>
      <c r="I535" s="2"/>
    </row>
    <row r="536" spans="1:9" ht="12.75">
      <c r="A536" t="s">
        <v>58</v>
      </c>
      <c r="B536" t="s">
        <v>6</v>
      </c>
      <c r="C536">
        <v>127.124984741211</v>
      </c>
      <c r="D536" t="s">
        <v>4</v>
      </c>
      <c r="E536" s="4">
        <f>C536/C540</f>
        <v>2.500216409991938</v>
      </c>
      <c r="H536" s="1"/>
      <c r="I536" s="2"/>
    </row>
    <row r="537" spans="1:10" ht="12.75">
      <c r="A537" t="s">
        <v>58</v>
      </c>
      <c r="B537" t="s">
        <v>7</v>
      </c>
      <c r="C537">
        <v>0.146754562854767</v>
      </c>
      <c r="D537" t="s">
        <v>4</v>
      </c>
      <c r="E537" s="4">
        <f>C537/C540</f>
        <v>0.002886278940663152</v>
      </c>
      <c r="H537" s="1"/>
      <c r="I537" s="2"/>
      <c r="J537" s="3"/>
    </row>
    <row r="538" spans="1:9" ht="12.75">
      <c r="A538" t="s">
        <v>58</v>
      </c>
      <c r="B538" t="s">
        <v>8</v>
      </c>
      <c r="C538">
        <v>0.296332836151123</v>
      </c>
      <c r="D538" t="s">
        <v>4</v>
      </c>
      <c r="E538" s="4">
        <f>C538/C540</f>
        <v>0.005828092890415966</v>
      </c>
      <c r="H538" s="1"/>
      <c r="I538" s="2"/>
    </row>
    <row r="539" spans="1:9" ht="12.75">
      <c r="A539" t="s">
        <v>58</v>
      </c>
      <c r="B539" t="s">
        <v>9</v>
      </c>
      <c r="C539">
        <v>0.186938881874084</v>
      </c>
      <c r="D539" t="s">
        <v>4</v>
      </c>
      <c r="E539" s="4">
        <f>C539/C540</f>
        <v>0.0036765995376801253</v>
      </c>
      <c r="H539" s="1"/>
      <c r="I539" s="2"/>
    </row>
    <row r="540" spans="1:9" ht="12.75">
      <c r="A540" t="s">
        <v>58</v>
      </c>
      <c r="B540" t="s">
        <v>10</v>
      </c>
      <c r="C540">
        <v>50.8455924987793</v>
      </c>
      <c r="D540" t="s">
        <v>4</v>
      </c>
      <c r="E540" s="4">
        <f>C540/C540</f>
        <v>1</v>
      </c>
      <c r="H540" s="1"/>
      <c r="I540" s="2"/>
    </row>
    <row r="541" spans="1:9" ht="12.75">
      <c r="A541" t="s">
        <v>58</v>
      </c>
      <c r="B541" t="s">
        <v>11</v>
      </c>
      <c r="C541">
        <v>0.685933232307434</v>
      </c>
      <c r="D541" t="s">
        <v>4</v>
      </c>
      <c r="E541" s="4">
        <f>C541/C540</f>
        <v>0.013490515079038598</v>
      </c>
      <c r="H541" s="1"/>
      <c r="I541" s="2"/>
    </row>
    <row r="542" spans="1:9" ht="12.75">
      <c r="A542" t="s">
        <v>58</v>
      </c>
      <c r="B542" t="s">
        <v>12</v>
      </c>
      <c r="C542">
        <v>0.166014283895493</v>
      </c>
      <c r="D542" t="s">
        <v>4</v>
      </c>
      <c r="E542" s="4">
        <f>C542/C540</f>
        <v>0.0032650673487476553</v>
      </c>
      <c r="H542" s="1"/>
      <c r="I542" s="2"/>
    </row>
    <row r="543" spans="1:9" ht="12.75">
      <c r="A543" t="s">
        <v>58</v>
      </c>
      <c r="B543" t="s">
        <v>13</v>
      </c>
      <c r="C543">
        <v>3.72061109542847</v>
      </c>
      <c r="D543" t="s">
        <v>4</v>
      </c>
      <c r="E543" s="4">
        <f>C543/C540</f>
        <v>0.07317470232091</v>
      </c>
      <c r="H543" s="1"/>
      <c r="I543" s="2"/>
    </row>
    <row r="544" spans="1:9" ht="12.75">
      <c r="A544" t="s">
        <v>58</v>
      </c>
      <c r="B544" t="s">
        <v>14</v>
      </c>
      <c r="C544">
        <v>75.3328552246094</v>
      </c>
      <c r="D544" t="s">
        <v>4</v>
      </c>
      <c r="E544" s="4">
        <f>C544/C540</f>
        <v>1.4816004991271956</v>
      </c>
      <c r="H544" s="1"/>
      <c r="I544" s="2"/>
    </row>
    <row r="545" spans="1:9" ht="12.75">
      <c r="A545" t="s">
        <v>58</v>
      </c>
      <c r="B545" t="s">
        <v>15</v>
      </c>
      <c r="C545">
        <v>1.52113604545593</v>
      </c>
      <c r="D545" t="s">
        <v>4</v>
      </c>
      <c r="E545" s="4">
        <f>C545/C540</f>
        <v>0.02991677293351335</v>
      </c>
      <c r="H545" s="1"/>
      <c r="I545" s="2"/>
    </row>
    <row r="546" spans="1:9" ht="12.75">
      <c r="A546" t="s">
        <v>58</v>
      </c>
      <c r="B546" t="s">
        <v>16</v>
      </c>
      <c r="C546">
        <v>54.6048355102539</v>
      </c>
      <c r="D546" t="s">
        <v>4</v>
      </c>
      <c r="E546" s="4">
        <f>C546/C540</f>
        <v>1.0739344912061917</v>
      </c>
      <c r="H546" s="1"/>
      <c r="I546" s="2"/>
    </row>
    <row r="547" spans="1:9" ht="12.75">
      <c r="A547" t="s">
        <v>58</v>
      </c>
      <c r="B547" t="s">
        <v>17</v>
      </c>
      <c r="C547">
        <v>0.684390783309937</v>
      </c>
      <c r="D547" t="s">
        <v>4</v>
      </c>
      <c r="E547" s="4">
        <f>C547/C540</f>
        <v>0.013460179136006093</v>
      </c>
      <c r="H547" s="1"/>
      <c r="I547" s="2"/>
    </row>
    <row r="548" spans="1:9" ht="12.75">
      <c r="A548" t="s">
        <v>59</v>
      </c>
      <c r="B548" t="s">
        <v>5</v>
      </c>
      <c r="C548">
        <v>0.166632115840912</v>
      </c>
      <c r="D548" t="s">
        <v>4</v>
      </c>
      <c r="E548" s="4">
        <f>C548/C553</f>
        <v>0.0027444832217915025</v>
      </c>
      <c r="H548" s="1"/>
      <c r="I548" s="2"/>
    </row>
    <row r="549" spans="1:9" ht="12.75">
      <c r="A549" t="s">
        <v>59</v>
      </c>
      <c r="B549" t="s">
        <v>6</v>
      </c>
      <c r="C549">
        <v>117.212799072266</v>
      </c>
      <c r="D549" t="s">
        <v>4</v>
      </c>
      <c r="E549" s="4">
        <f>C549/C553</f>
        <v>1.9305315713579307</v>
      </c>
      <c r="H549" s="1"/>
      <c r="I549" s="2"/>
    </row>
    <row r="550" spans="1:9" ht="12.75">
      <c r="A550" t="s">
        <v>59</v>
      </c>
      <c r="B550" t="s">
        <v>7</v>
      </c>
      <c r="C550">
        <v>0.180534929037094</v>
      </c>
      <c r="D550" t="s">
        <v>4</v>
      </c>
      <c r="E550" s="4">
        <f>C550/C553</f>
        <v>0.002973466916561672</v>
      </c>
      <c r="H550" s="1"/>
      <c r="I550" s="2"/>
    </row>
    <row r="551" spans="1:9" ht="12.75">
      <c r="A551" t="s">
        <v>59</v>
      </c>
      <c r="B551" t="s">
        <v>8</v>
      </c>
      <c r="C551">
        <v>0.29039853811264</v>
      </c>
      <c r="D551" t="s">
        <v>4</v>
      </c>
      <c r="E551" s="4">
        <f>C551/C553</f>
        <v>0.004782955023171111</v>
      </c>
      <c r="H551" s="1"/>
      <c r="I551" s="2"/>
    </row>
    <row r="552" spans="1:9" ht="12.75">
      <c r="A552" t="s">
        <v>59</v>
      </c>
      <c r="B552" t="s">
        <v>9</v>
      </c>
      <c r="C552">
        <v>0.330006241798401</v>
      </c>
      <c r="D552" t="s">
        <v>4</v>
      </c>
      <c r="E552" s="4">
        <f>C552/C553</f>
        <v>0.005435306328144288</v>
      </c>
      <c r="H552" s="1"/>
      <c r="I552" s="2"/>
    </row>
    <row r="553" spans="1:9" ht="12.75">
      <c r="A553" t="s">
        <v>59</v>
      </c>
      <c r="B553" t="s">
        <v>10</v>
      </c>
      <c r="C553">
        <v>60.7152976989746</v>
      </c>
      <c r="D553" t="s">
        <v>4</v>
      </c>
      <c r="E553" s="4">
        <f>C553/C553</f>
        <v>1</v>
      </c>
      <c r="H553" s="1"/>
      <c r="I553" s="2"/>
    </row>
    <row r="554" spans="1:9" ht="12.75">
      <c r="A554" t="s">
        <v>59</v>
      </c>
      <c r="B554" t="s">
        <v>11</v>
      </c>
      <c r="C554">
        <v>0.364954233169556</v>
      </c>
      <c r="D554" t="s">
        <v>4</v>
      </c>
      <c r="E554" s="4">
        <f>C554/C553</f>
        <v>0.006010910709505087</v>
      </c>
      <c r="H554" s="1"/>
      <c r="I554" s="2"/>
    </row>
    <row r="555" spans="1:9" ht="12.75">
      <c r="A555" t="s">
        <v>59</v>
      </c>
      <c r="B555" t="s">
        <v>12</v>
      </c>
      <c r="C555">
        <v>0.27310585975647</v>
      </c>
      <c r="D555" t="s">
        <v>4</v>
      </c>
      <c r="E555" s="4">
        <f>C555/C553</f>
        <v>0.00449813918578682</v>
      </c>
      <c r="H555" s="1"/>
      <c r="I555" s="2"/>
    </row>
    <row r="556" spans="1:9" ht="12.75">
      <c r="A556" t="s">
        <v>59</v>
      </c>
      <c r="B556" t="s">
        <v>13</v>
      </c>
      <c r="C556">
        <v>20.7151889801025</v>
      </c>
      <c r="D556" t="s">
        <v>4</v>
      </c>
      <c r="E556" s="4">
        <f>C556/C553</f>
        <v>0.3411856610307348</v>
      </c>
      <c r="H556" s="1"/>
      <c r="I556" s="2"/>
    </row>
    <row r="557" spans="1:9" ht="12.75">
      <c r="A557" t="s">
        <v>59</v>
      </c>
      <c r="B557" t="s">
        <v>14</v>
      </c>
      <c r="C557">
        <v>40.1221618652344</v>
      </c>
      <c r="D557" t="s">
        <v>4</v>
      </c>
      <c r="E557" s="4">
        <f>C557/C553</f>
        <v>0.6608245925789475</v>
      </c>
      <c r="H557" s="1"/>
      <c r="I557" s="2"/>
    </row>
    <row r="558" spans="1:9" ht="12.75">
      <c r="A558" t="s">
        <v>59</v>
      </c>
      <c r="B558" t="s">
        <v>15</v>
      </c>
      <c r="C558">
        <v>1.38810968399048</v>
      </c>
      <c r="D558" t="s">
        <v>4</v>
      </c>
      <c r="E558" s="4">
        <f>C558/C553</f>
        <v>0.022862601956968143</v>
      </c>
      <c r="H558" s="1"/>
      <c r="I558" s="2"/>
    </row>
    <row r="559" spans="1:9" ht="12.75">
      <c r="A559" t="s">
        <v>59</v>
      </c>
      <c r="B559" t="s">
        <v>16</v>
      </c>
      <c r="C559">
        <v>98.6528396606445</v>
      </c>
      <c r="D559" t="s">
        <v>4</v>
      </c>
      <c r="E559" s="4">
        <f>C559/C553</f>
        <v>1.624843217433662</v>
      </c>
      <c r="H559" s="1"/>
      <c r="I559" s="2"/>
    </row>
    <row r="560" spans="1:9" ht="12.75">
      <c r="A560" t="s">
        <v>59</v>
      </c>
      <c r="B560" t="s">
        <v>17</v>
      </c>
      <c r="C560">
        <v>0.492045998573303</v>
      </c>
      <c r="D560" t="s">
        <v>4</v>
      </c>
      <c r="E560" s="4">
        <f>C560/C553</f>
        <v>0.008104151955457068</v>
      </c>
      <c r="H560" s="1"/>
      <c r="I560" s="2"/>
    </row>
    <row r="561" spans="1:9" ht="12.75">
      <c r="A561" t="s">
        <v>60</v>
      </c>
      <c r="B561" t="s">
        <v>5</v>
      </c>
      <c r="C561">
        <v>0.20113867521286</v>
      </c>
      <c r="D561" t="s">
        <v>4</v>
      </c>
      <c r="E561" s="4">
        <f>C561/C566</f>
        <v>0.003711429866639299</v>
      </c>
      <c r="H561" s="1"/>
      <c r="I561" s="2"/>
    </row>
    <row r="562" spans="1:9" ht="12.75">
      <c r="A562" t="s">
        <v>60</v>
      </c>
      <c r="B562" t="s">
        <v>6</v>
      </c>
      <c r="C562">
        <v>122.685325622559</v>
      </c>
      <c r="D562" t="s">
        <v>4</v>
      </c>
      <c r="E562" s="4">
        <f>C562/C566</f>
        <v>2.263801236793771</v>
      </c>
      <c r="H562" s="1"/>
      <c r="I562" s="2"/>
    </row>
    <row r="563" spans="1:9" ht="12.75">
      <c r="A563" t="s">
        <v>60</v>
      </c>
      <c r="B563" t="s">
        <v>7</v>
      </c>
      <c r="C563">
        <v>0.168609946966171</v>
      </c>
      <c r="D563" t="s">
        <v>4</v>
      </c>
      <c r="E563" s="4">
        <f>C563/C566</f>
        <v>0.003111206695184125</v>
      </c>
      <c r="H563" s="1"/>
      <c r="I563" s="2"/>
    </row>
    <row r="564" spans="1:9" ht="12.75">
      <c r="A564" t="s">
        <v>60</v>
      </c>
      <c r="B564" t="s">
        <v>8</v>
      </c>
      <c r="C564">
        <v>0.387067228555679</v>
      </c>
      <c r="D564" t="s">
        <v>4</v>
      </c>
      <c r="E564" s="4">
        <f>C564/C566</f>
        <v>0.007142201125360688</v>
      </c>
      <c r="H564" s="1"/>
      <c r="I564" s="2"/>
    </row>
    <row r="565" spans="1:9" ht="12.75">
      <c r="A565" t="s">
        <v>60</v>
      </c>
      <c r="B565" t="s">
        <v>9</v>
      </c>
      <c r="C565">
        <v>0.214148998260498</v>
      </c>
      <c r="D565" t="s">
        <v>4</v>
      </c>
      <c r="E565" s="4">
        <f>C565/C566</f>
        <v>0.003951497578542683</v>
      </c>
      <c r="H565" s="1"/>
      <c r="I565" s="2"/>
    </row>
    <row r="566" spans="1:9" ht="12.75">
      <c r="A566" t="s">
        <v>60</v>
      </c>
      <c r="B566" t="s">
        <v>10</v>
      </c>
      <c r="C566">
        <v>54.1943893432617</v>
      </c>
      <c r="D566" t="s">
        <v>4</v>
      </c>
      <c r="E566" s="4">
        <f>C566/C566</f>
        <v>1</v>
      </c>
      <c r="H566" s="1"/>
      <c r="I566" s="2"/>
    </row>
    <row r="567" spans="1:9" ht="12.75">
      <c r="A567" t="s">
        <v>60</v>
      </c>
      <c r="B567" t="s">
        <v>11</v>
      </c>
      <c r="C567">
        <v>0.574613988399506</v>
      </c>
      <c r="D567" t="s">
        <v>4</v>
      </c>
      <c r="E567" s="4">
        <f>C567/C566</f>
        <v>0.010602831683552331</v>
      </c>
      <c r="H567" s="1"/>
      <c r="I567" s="2"/>
    </row>
    <row r="568" spans="1:9" ht="12.75">
      <c r="A568" t="s">
        <v>60</v>
      </c>
      <c r="B568" t="s">
        <v>12</v>
      </c>
      <c r="C568">
        <v>0.144037693738937</v>
      </c>
      <c r="D568" t="s">
        <v>4</v>
      </c>
      <c r="E568" s="4">
        <f>C568/C566</f>
        <v>0.002657797153624465</v>
      </c>
      <c r="H568" s="1"/>
      <c r="I568" s="2"/>
    </row>
    <row r="569" spans="1:9" ht="12.75">
      <c r="A569" t="s">
        <v>60</v>
      </c>
      <c r="B569" t="s">
        <v>13</v>
      </c>
      <c r="C569">
        <v>3.39925289154053</v>
      </c>
      <c r="D569" t="s">
        <v>4</v>
      </c>
      <c r="E569" s="4">
        <f>C569/C566</f>
        <v>0.0627233359898201</v>
      </c>
      <c r="H569" s="1"/>
      <c r="I569" s="2"/>
    </row>
    <row r="570" spans="1:9" ht="12.75">
      <c r="A570" t="s">
        <v>60</v>
      </c>
      <c r="B570" t="s">
        <v>14</v>
      </c>
      <c r="C570">
        <v>70.125732421875</v>
      </c>
      <c r="D570" t="s">
        <v>4</v>
      </c>
      <c r="E570" s="4">
        <f>C570/C566</f>
        <v>1.2939666498999705</v>
      </c>
      <c r="H570" s="1"/>
      <c r="I570" s="2"/>
    </row>
    <row r="571" spans="1:9" ht="12.75">
      <c r="A571" t="s">
        <v>60</v>
      </c>
      <c r="B571" t="s">
        <v>15</v>
      </c>
      <c r="C571">
        <v>1.52950954437256</v>
      </c>
      <c r="D571" t="s">
        <v>4</v>
      </c>
      <c r="E571" s="4">
        <f>C571/C566</f>
        <v>0.02822265483396821</v>
      </c>
      <c r="H571" s="1"/>
      <c r="I571" s="2"/>
    </row>
    <row r="572" spans="1:9" ht="12.75">
      <c r="A572" t="s">
        <v>60</v>
      </c>
      <c r="B572" t="s">
        <v>16</v>
      </c>
      <c r="C572">
        <v>69.4679718017578</v>
      </c>
      <c r="D572" t="s">
        <v>4</v>
      </c>
      <c r="E572" s="4">
        <f>C572/C566</f>
        <v>1.2818295887006825</v>
      </c>
      <c r="H572" s="1"/>
      <c r="I572" s="2"/>
    </row>
    <row r="573" spans="1:9" ht="12.75">
      <c r="A573" t="s">
        <v>60</v>
      </c>
      <c r="B573" t="s">
        <v>17</v>
      </c>
      <c r="C573">
        <v>0.552158951759338</v>
      </c>
      <c r="D573" t="s">
        <v>4</v>
      </c>
      <c r="E573" s="4">
        <f>C573/C566</f>
        <v>0.010188489222786881</v>
      </c>
      <c r="H573" s="1"/>
      <c r="I573" s="2"/>
    </row>
    <row r="574" spans="1:9" ht="12.75">
      <c r="A574" t="s">
        <v>61</v>
      </c>
      <c r="B574" t="s">
        <v>5</v>
      </c>
      <c r="C574">
        <v>0.247148811817169</v>
      </c>
      <c r="D574" t="s">
        <v>4</v>
      </c>
      <c r="E574" s="4">
        <f>C574/C579</f>
        <v>0.003459355346810251</v>
      </c>
      <c r="H574" s="1"/>
      <c r="I574" s="2"/>
    </row>
    <row r="575" spans="1:9" ht="12.75">
      <c r="A575" t="s">
        <v>61</v>
      </c>
      <c r="B575" t="s">
        <v>6</v>
      </c>
      <c r="C575">
        <v>157.346771240234</v>
      </c>
      <c r="D575" t="s">
        <v>4</v>
      </c>
      <c r="E575" s="4">
        <f>C575/C579</f>
        <v>2.2023913058335816</v>
      </c>
      <c r="H575" s="1"/>
      <c r="I575" s="2"/>
    </row>
    <row r="576" spans="1:9" ht="12.75">
      <c r="A576" t="s">
        <v>61</v>
      </c>
      <c r="B576" t="s">
        <v>7</v>
      </c>
      <c r="C576">
        <v>0.19916096329689</v>
      </c>
      <c r="D576" t="s">
        <v>4</v>
      </c>
      <c r="E576" s="4">
        <f>C576/C579</f>
        <v>0.0027876668238512453</v>
      </c>
      <c r="H576" s="1"/>
      <c r="I576" s="2"/>
    </row>
    <row r="577" spans="1:9" ht="12.75">
      <c r="A577" t="s">
        <v>61</v>
      </c>
      <c r="B577" t="s">
        <v>8</v>
      </c>
      <c r="C577">
        <v>0.378804802894592</v>
      </c>
      <c r="D577" t="s">
        <v>4</v>
      </c>
      <c r="E577" s="4">
        <f>C577/C579</f>
        <v>0.005302151406903011</v>
      </c>
      <c r="H577" s="1"/>
      <c r="I577" s="2"/>
    </row>
    <row r="578" spans="1:9" ht="12.75">
      <c r="A578" t="s">
        <v>61</v>
      </c>
      <c r="B578" t="s">
        <v>9</v>
      </c>
      <c r="C578">
        <v>0.302542507648468</v>
      </c>
      <c r="D578" t="s">
        <v>4</v>
      </c>
      <c r="E578" s="4">
        <f>C578/C579</f>
        <v>0.004234703916947593</v>
      </c>
      <c r="H578" s="1"/>
      <c r="I578" s="2"/>
    </row>
    <row r="579" spans="1:9" ht="12.75">
      <c r="A579" t="s">
        <v>61</v>
      </c>
      <c r="B579" t="s">
        <v>10</v>
      </c>
      <c r="C579">
        <v>71.443603515625</v>
      </c>
      <c r="D579" t="s">
        <v>4</v>
      </c>
      <c r="E579" s="4">
        <f>C579/C579</f>
        <v>1</v>
      </c>
      <c r="H579" s="1"/>
      <c r="I579" s="2"/>
    </row>
    <row r="580" spans="1:9" ht="12.75">
      <c r="A580" t="s">
        <v>61</v>
      </c>
      <c r="B580" t="s">
        <v>11</v>
      </c>
      <c r="C580">
        <v>0.625768899917603</v>
      </c>
      <c r="D580" t="s">
        <v>4</v>
      </c>
      <c r="E580" s="4">
        <f>C580/C579</f>
        <v>0.008758921290703721</v>
      </c>
      <c r="H580" s="1"/>
      <c r="I580" s="2"/>
    </row>
    <row r="581" spans="1:9" ht="12.75">
      <c r="A581" t="s">
        <v>61</v>
      </c>
      <c r="B581" t="s">
        <v>12</v>
      </c>
      <c r="C581">
        <v>0.249368965625763</v>
      </c>
      <c r="D581" t="s">
        <v>4</v>
      </c>
      <c r="E581" s="4">
        <f>C581/C579</f>
        <v>0.0034904309602919875</v>
      </c>
      <c r="H581" s="1"/>
      <c r="I581" s="2"/>
    </row>
    <row r="582" spans="1:10" ht="12.75">
      <c r="A582" t="s">
        <v>61</v>
      </c>
      <c r="B582" t="s">
        <v>13</v>
      </c>
      <c r="C582">
        <v>10.8911075592041</v>
      </c>
      <c r="D582" t="s">
        <v>4</v>
      </c>
      <c r="E582" s="4">
        <f>C582/C579</f>
        <v>0.15244342422932475</v>
      </c>
      <c r="H582" s="1"/>
      <c r="I582" s="2"/>
      <c r="J582" s="3"/>
    </row>
    <row r="583" spans="1:9" ht="12.75">
      <c r="A583" t="s">
        <v>61</v>
      </c>
      <c r="B583" t="s">
        <v>14</v>
      </c>
      <c r="C583">
        <v>104.062187194824</v>
      </c>
      <c r="D583" t="s">
        <v>4</v>
      </c>
      <c r="E583" s="4">
        <f>C583/C579</f>
        <v>1.456564087953167</v>
      </c>
      <c r="H583" s="1"/>
      <c r="I583" s="2"/>
    </row>
    <row r="584" spans="1:9" ht="12.75">
      <c r="A584" t="s">
        <v>61</v>
      </c>
      <c r="B584" t="s">
        <v>15</v>
      </c>
      <c r="C584">
        <v>1.99752593040466</v>
      </c>
      <c r="D584" t="s">
        <v>4</v>
      </c>
      <c r="E584" s="4">
        <f>C584/C579</f>
        <v>0.02795947897515826</v>
      </c>
      <c r="H584" s="1"/>
      <c r="I584" s="2"/>
    </row>
    <row r="585" spans="1:9" ht="12.75">
      <c r="A585" t="s">
        <v>61</v>
      </c>
      <c r="B585" t="s">
        <v>16</v>
      </c>
      <c r="C585">
        <v>106.590217590332</v>
      </c>
      <c r="D585" t="s">
        <v>4</v>
      </c>
      <c r="E585" s="4">
        <f>C585/C579</f>
        <v>1.491949066749136</v>
      </c>
      <c r="H585" s="1"/>
      <c r="I585" s="2"/>
    </row>
    <row r="586" spans="1:9" ht="12.75">
      <c r="A586" t="s">
        <v>61</v>
      </c>
      <c r="B586" t="s">
        <v>17</v>
      </c>
      <c r="C586">
        <v>0.700356006622314</v>
      </c>
      <c r="D586" t="s">
        <v>4</v>
      </c>
      <c r="E586" s="4">
        <f>C586/C579</f>
        <v>0.009802921075630562</v>
      </c>
      <c r="H586" s="1"/>
      <c r="I586" s="2"/>
    </row>
    <row r="587" spans="1:9" ht="12.75">
      <c r="A587" t="s">
        <v>62</v>
      </c>
      <c r="B587" t="s">
        <v>5</v>
      </c>
      <c r="C587">
        <v>0.487937659025192</v>
      </c>
      <c r="D587" t="s">
        <v>4</v>
      </c>
      <c r="E587" s="4">
        <f>C587/C592</f>
        <v>0.003124139150018256</v>
      </c>
      <c r="H587" s="1"/>
      <c r="I587" s="2"/>
    </row>
    <row r="588" spans="1:9" ht="12.75">
      <c r="A588" t="s">
        <v>62</v>
      </c>
      <c r="B588" t="s">
        <v>6</v>
      </c>
      <c r="C588">
        <v>300.412414550781</v>
      </c>
      <c r="D588" t="s">
        <v>4</v>
      </c>
      <c r="E588" s="4">
        <f>C588/C592</f>
        <v>1.9234633115316746</v>
      </c>
      <c r="H588" s="1"/>
      <c r="I588" s="2"/>
    </row>
    <row r="589" spans="1:9" ht="12.75">
      <c r="A589" t="s">
        <v>62</v>
      </c>
      <c r="B589" t="s">
        <v>7</v>
      </c>
      <c r="C589">
        <v>0.721394419670105</v>
      </c>
      <c r="D589" t="s">
        <v>4</v>
      </c>
      <c r="E589" s="4">
        <f>C589/C592</f>
        <v>0.0046189026557175725</v>
      </c>
      <c r="H589" s="1"/>
      <c r="I589" s="2"/>
    </row>
    <row r="590" spans="1:9" ht="12.75">
      <c r="A590" t="s">
        <v>62</v>
      </c>
      <c r="B590" t="s">
        <v>8</v>
      </c>
      <c r="C590">
        <v>1.10939502716064</v>
      </c>
      <c r="D590" t="s">
        <v>4</v>
      </c>
      <c r="E590" s="4">
        <f>C590/C592</f>
        <v>0.0071031706060818295</v>
      </c>
      <c r="H590" s="1"/>
      <c r="I590" s="2"/>
    </row>
    <row r="591" spans="1:9" ht="12.75">
      <c r="A591" t="s">
        <v>62</v>
      </c>
      <c r="B591" t="s">
        <v>9</v>
      </c>
      <c r="C591">
        <v>0.641011476516724</v>
      </c>
      <c r="D591" t="s">
        <v>4</v>
      </c>
      <c r="E591" s="4">
        <f>C591/C592</f>
        <v>0.0041042313753723025</v>
      </c>
      <c r="H591" s="1"/>
      <c r="I591" s="2"/>
    </row>
    <row r="592" spans="1:9" ht="12.75">
      <c r="A592" t="s">
        <v>62</v>
      </c>
      <c r="B592" t="s">
        <v>10</v>
      </c>
      <c r="C592">
        <v>156.183074951172</v>
      </c>
      <c r="D592" t="s">
        <v>4</v>
      </c>
      <c r="E592" s="4">
        <f>C592/C592</f>
        <v>1</v>
      </c>
      <c r="H592" s="1"/>
      <c r="I592" s="2"/>
    </row>
    <row r="593" spans="1:9" ht="12.75">
      <c r="A593" t="s">
        <v>62</v>
      </c>
      <c r="B593" t="s">
        <v>11</v>
      </c>
      <c r="C593">
        <v>2.50959205627441</v>
      </c>
      <c r="D593" t="s">
        <v>4</v>
      </c>
      <c r="E593" s="4">
        <f>C593/C592</f>
        <v>0.016068271527238095</v>
      </c>
      <c r="H593" s="1"/>
      <c r="I593" s="2"/>
    </row>
    <row r="594" spans="1:9" ht="12.75">
      <c r="A594" t="s">
        <v>62</v>
      </c>
      <c r="B594" t="s">
        <v>12</v>
      </c>
      <c r="C594">
        <v>0.343030571937561</v>
      </c>
      <c r="D594" t="s">
        <v>4</v>
      </c>
      <c r="E594" s="4">
        <f>C594/C592</f>
        <v>0.002196336395891832</v>
      </c>
      <c r="H594" s="1"/>
      <c r="I594" s="2"/>
    </row>
    <row r="595" spans="1:9" ht="12.75">
      <c r="A595" t="s">
        <v>62</v>
      </c>
      <c r="B595" t="s">
        <v>13</v>
      </c>
      <c r="C595">
        <v>11.0019836425781</v>
      </c>
      <c r="D595" t="s">
        <v>4</v>
      </c>
      <c r="E595" s="4">
        <f>C595/C592</f>
        <v>0.07044286742348801</v>
      </c>
      <c r="H595" s="1"/>
      <c r="I595" s="2"/>
    </row>
    <row r="596" spans="1:9" ht="12.75">
      <c r="A596" t="s">
        <v>62</v>
      </c>
      <c r="B596" t="s">
        <v>14</v>
      </c>
      <c r="C596">
        <v>194.867630004883</v>
      </c>
      <c r="D596" t="s">
        <v>4</v>
      </c>
      <c r="E596" s="4">
        <f>C596/C592</f>
        <v>1.2476872418205691</v>
      </c>
      <c r="H596" s="1"/>
      <c r="I596" s="2"/>
    </row>
    <row r="597" spans="1:9" ht="12.75">
      <c r="A597" t="s">
        <v>62</v>
      </c>
      <c r="B597" t="s">
        <v>15</v>
      </c>
      <c r="C597">
        <v>4.42187595367432</v>
      </c>
      <c r="D597" t="s">
        <v>4</v>
      </c>
      <c r="E597" s="4">
        <f>C597/C592</f>
        <v>0.028312132765069102</v>
      </c>
      <c r="H597" s="1"/>
      <c r="I597" s="2"/>
    </row>
    <row r="598" spans="1:9" ht="12.75">
      <c r="A598" t="s">
        <v>62</v>
      </c>
      <c r="B598" t="s">
        <v>16</v>
      </c>
      <c r="C598">
        <v>240.791778564453</v>
      </c>
      <c r="D598" t="s">
        <v>4</v>
      </c>
      <c r="E598" s="4">
        <f>C598/C592</f>
        <v>1.5417277361182222</v>
      </c>
      <c r="H598" s="1"/>
      <c r="I598" s="2"/>
    </row>
    <row r="599" spans="1:9" ht="12.75">
      <c r="A599" t="s">
        <v>62</v>
      </c>
      <c r="B599" t="s">
        <v>17</v>
      </c>
      <c r="C599">
        <v>1.97230887413025</v>
      </c>
      <c r="D599" t="s">
        <v>4</v>
      </c>
      <c r="E599" s="4">
        <f>C599/C592</f>
        <v>0.012628185702880155</v>
      </c>
      <c r="H599" s="1"/>
      <c r="I599" s="2"/>
    </row>
    <row r="600" spans="1:9" ht="12.75">
      <c r="A600" t="s">
        <v>63</v>
      </c>
      <c r="B600" t="s">
        <v>5</v>
      </c>
      <c r="C600">
        <v>0.132636934518814</v>
      </c>
      <c r="D600" t="s">
        <v>4</v>
      </c>
      <c r="E600" s="4">
        <f>C600/C605</f>
        <v>0.0032674953313408853</v>
      </c>
      <c r="H600" s="1"/>
      <c r="I600" s="2"/>
    </row>
    <row r="601" spans="1:9" ht="12.75">
      <c r="A601" t="s">
        <v>63</v>
      </c>
      <c r="B601" t="s">
        <v>6</v>
      </c>
      <c r="C601">
        <v>88.9049377441406</v>
      </c>
      <c r="D601" t="s">
        <v>4</v>
      </c>
      <c r="E601" s="4">
        <f>C601/C605</f>
        <v>2.1901627179941023</v>
      </c>
      <c r="H601" s="1"/>
      <c r="I601" s="2"/>
    </row>
    <row r="602" spans="1:9" ht="12.75">
      <c r="A602" t="s">
        <v>63</v>
      </c>
      <c r="B602" t="s">
        <v>7</v>
      </c>
      <c r="C602">
        <v>0.128464907407761</v>
      </c>
      <c r="D602" t="s">
        <v>4</v>
      </c>
      <c r="E602" s="4">
        <f>C602/C605</f>
        <v>0.003164717932594086</v>
      </c>
      <c r="H602" s="1"/>
      <c r="I602" s="2"/>
    </row>
    <row r="603" spans="1:9" ht="12.75">
      <c r="A603" t="s">
        <v>63</v>
      </c>
      <c r="B603" t="s">
        <v>8</v>
      </c>
      <c r="C603">
        <v>0.24209588766098</v>
      </c>
      <c r="D603" t="s">
        <v>4</v>
      </c>
      <c r="E603" s="4">
        <f>C603/C605</f>
        <v>0.0059640038088853205</v>
      </c>
      <c r="H603" s="1"/>
      <c r="I603" s="2"/>
    </row>
    <row r="604" spans="1:9" ht="12.75">
      <c r="A604" t="s">
        <v>63</v>
      </c>
      <c r="B604" t="s">
        <v>9</v>
      </c>
      <c r="C604">
        <v>0.220852389931679</v>
      </c>
      <c r="D604" t="s">
        <v>4</v>
      </c>
      <c r="E604" s="4">
        <f>C604/C605</f>
        <v>0.005440672732939836</v>
      </c>
      <c r="H604" s="1"/>
      <c r="I604" s="2"/>
    </row>
    <row r="605" spans="1:9" ht="12.75">
      <c r="A605" t="s">
        <v>63</v>
      </c>
      <c r="B605" t="s">
        <v>10</v>
      </c>
      <c r="C605">
        <v>40.592845916748</v>
      </c>
      <c r="D605" t="s">
        <v>4</v>
      </c>
      <c r="E605" s="4">
        <f>C605/C605</f>
        <v>1</v>
      </c>
      <c r="H605" s="1"/>
      <c r="I605" s="2"/>
    </row>
    <row r="606" spans="1:9" ht="12.75">
      <c r="A606" t="s">
        <v>63</v>
      </c>
      <c r="B606" t="s">
        <v>11</v>
      </c>
      <c r="C606">
        <v>0.685273587703705</v>
      </c>
      <c r="D606" t="s">
        <v>4</v>
      </c>
      <c r="E606" s="4">
        <f>C606/C605</f>
        <v>0.016881634490696584</v>
      </c>
      <c r="H606" s="1"/>
      <c r="I606" s="2"/>
    </row>
    <row r="607" spans="1:9" ht="12.75">
      <c r="A607" t="s">
        <v>63</v>
      </c>
      <c r="B607" t="s">
        <v>12</v>
      </c>
      <c r="C607">
        <v>0.0927416831254959</v>
      </c>
      <c r="D607" t="s">
        <v>4</v>
      </c>
      <c r="E607" s="4">
        <f>C607/C605</f>
        <v>0.0022846804906386737</v>
      </c>
      <c r="H607" s="1"/>
      <c r="I607" s="2"/>
    </row>
    <row r="608" spans="1:9" ht="12.75">
      <c r="A608" t="s">
        <v>63</v>
      </c>
      <c r="B608" t="s">
        <v>13</v>
      </c>
      <c r="C608">
        <v>7.85959434509277</v>
      </c>
      <c r="D608" t="s">
        <v>4</v>
      </c>
      <c r="E608" s="4">
        <f>C608/C605</f>
        <v>0.19362018522209648</v>
      </c>
      <c r="H608" s="1"/>
      <c r="I608" s="2"/>
    </row>
    <row r="609" spans="1:9" ht="12.75">
      <c r="A609" t="s">
        <v>63</v>
      </c>
      <c r="B609" t="s">
        <v>14</v>
      </c>
      <c r="C609">
        <v>60.0747451782227</v>
      </c>
      <c r="D609" t="s">
        <v>4</v>
      </c>
      <c r="E609" s="4">
        <f>C609/C605</f>
        <v>1.4799343042227242</v>
      </c>
      <c r="H609" s="1"/>
      <c r="I609" s="2"/>
    </row>
    <row r="610" spans="1:9" ht="12.75">
      <c r="A610" t="s">
        <v>63</v>
      </c>
      <c r="B610" t="s">
        <v>15</v>
      </c>
      <c r="C610">
        <v>1.34364581108093</v>
      </c>
      <c r="D610" t="s">
        <v>4</v>
      </c>
      <c r="E610" s="4">
        <f>C610/C605</f>
        <v>0.03310055702516196</v>
      </c>
      <c r="H610" s="1"/>
      <c r="I610" s="2"/>
    </row>
    <row r="611" spans="1:9" ht="12.75">
      <c r="A611" t="s">
        <v>63</v>
      </c>
      <c r="B611" t="s">
        <v>16</v>
      </c>
      <c r="C611">
        <v>57.2868804931641</v>
      </c>
      <c r="D611" t="s">
        <v>4</v>
      </c>
      <c r="E611" s="4">
        <f>C611/C605</f>
        <v>1.4112555845592583</v>
      </c>
      <c r="H611" s="1"/>
      <c r="I611" s="2"/>
    </row>
    <row r="612" spans="1:9" ht="12.75">
      <c r="A612" t="s">
        <v>63</v>
      </c>
      <c r="B612" t="s">
        <v>17</v>
      </c>
      <c r="C612">
        <v>0.45171657204628</v>
      </c>
      <c r="D612" t="s">
        <v>4</v>
      </c>
      <c r="E612" s="4">
        <f>C612/C605</f>
        <v>0.011127984792510164</v>
      </c>
      <c r="H612" s="1"/>
      <c r="I612" s="2"/>
    </row>
    <row r="613" spans="1:9" ht="12.75">
      <c r="A613" t="s">
        <v>64</v>
      </c>
      <c r="B613" t="s">
        <v>5</v>
      </c>
      <c r="C613">
        <v>0.156143128871918</v>
      </c>
      <c r="D613" t="s">
        <v>4</v>
      </c>
      <c r="E613" s="4">
        <f>C613/C618</f>
        <v>0.0032539102167032596</v>
      </c>
      <c r="H613" s="1"/>
      <c r="I613" s="2"/>
    </row>
    <row r="614" spans="1:9" ht="12.75">
      <c r="A614" t="s">
        <v>64</v>
      </c>
      <c r="B614" t="s">
        <v>6</v>
      </c>
      <c r="C614">
        <v>110.556381225586</v>
      </c>
      <c r="D614" t="s">
        <v>4</v>
      </c>
      <c r="E614" s="4">
        <f>C614/C618</f>
        <v>2.3039152666574574</v>
      </c>
      <c r="H614" s="1"/>
      <c r="I614" s="2"/>
    </row>
    <row r="615" spans="1:9" ht="12.75">
      <c r="A615" t="s">
        <v>64</v>
      </c>
      <c r="B615" t="s">
        <v>7</v>
      </c>
      <c r="C615">
        <v>0.182313412427902</v>
      </c>
      <c r="D615" t="s">
        <v>4</v>
      </c>
      <c r="E615" s="4">
        <f>C615/C618</f>
        <v>0.003799280055594407</v>
      </c>
      <c r="H615" s="1"/>
      <c r="I615" s="2"/>
    </row>
    <row r="616" spans="1:9" ht="12.75">
      <c r="A616" t="s">
        <v>64</v>
      </c>
      <c r="B616" t="s">
        <v>8</v>
      </c>
      <c r="C616">
        <v>0.32599276304245</v>
      </c>
      <c r="D616" t="s">
        <v>4</v>
      </c>
      <c r="E616" s="4">
        <f>C616/C618</f>
        <v>0.006793454120579792</v>
      </c>
      <c r="H616" s="1"/>
      <c r="I616" s="2"/>
    </row>
    <row r="617" spans="1:9" ht="12.75">
      <c r="A617" t="s">
        <v>64</v>
      </c>
      <c r="B617" t="s">
        <v>9</v>
      </c>
      <c r="C617">
        <v>0.189552515745163</v>
      </c>
      <c r="D617" t="s">
        <v>4</v>
      </c>
      <c r="E617" s="4">
        <f>C617/C618</f>
        <v>0.003950137748878677</v>
      </c>
      <c r="H617" s="1"/>
      <c r="I617" s="2"/>
    </row>
    <row r="618" spans="1:9" ht="12.75">
      <c r="A618" t="s">
        <v>64</v>
      </c>
      <c r="B618" t="s">
        <v>10</v>
      </c>
      <c r="C618">
        <v>47.9863052368164</v>
      </c>
      <c r="D618" t="s">
        <v>4</v>
      </c>
      <c r="E618" s="4">
        <f>C618/C618</f>
        <v>1</v>
      </c>
      <c r="H618" s="1"/>
      <c r="I618" s="2"/>
    </row>
    <row r="619" spans="1:9" ht="12.75">
      <c r="A619" t="s">
        <v>64</v>
      </c>
      <c r="B619" t="s">
        <v>11</v>
      </c>
      <c r="C619">
        <v>2.24700736999512</v>
      </c>
      <c r="D619" t="s">
        <v>4</v>
      </c>
      <c r="E619" s="4">
        <f>C619/C618</f>
        <v>0.04682601335747672</v>
      </c>
      <c r="H619" s="1"/>
      <c r="I619" s="2"/>
    </row>
    <row r="620" spans="1:10" ht="12.75">
      <c r="A620" t="s">
        <v>64</v>
      </c>
      <c r="B620" t="s">
        <v>12</v>
      </c>
      <c r="C620">
        <v>0.190778717398643</v>
      </c>
      <c r="D620" t="s">
        <v>4</v>
      </c>
      <c r="E620" s="4">
        <f>C620/C618</f>
        <v>0.003975690907168914</v>
      </c>
      <c r="H620" s="1"/>
      <c r="I620" s="2"/>
      <c r="J620" s="3"/>
    </row>
    <row r="621" spans="1:9" ht="12.75">
      <c r="A621" t="s">
        <v>64</v>
      </c>
      <c r="B621" t="s">
        <v>13</v>
      </c>
      <c r="C621">
        <v>1.99211478233337</v>
      </c>
      <c r="D621" t="s">
        <v>4</v>
      </c>
      <c r="E621" s="4">
        <f>C621/C618</f>
        <v>0.04151423562414564</v>
      </c>
      <c r="H621" s="1"/>
      <c r="I621" s="2"/>
    </row>
    <row r="622" spans="1:9" ht="12.75">
      <c r="A622" t="s">
        <v>64</v>
      </c>
      <c r="B622" t="s">
        <v>14</v>
      </c>
      <c r="C622">
        <v>80.3425979614258</v>
      </c>
      <c r="D622" t="s">
        <v>4</v>
      </c>
      <c r="E622" s="4">
        <f>C622/C618</f>
        <v>1.6742818094647713</v>
      </c>
      <c r="H622" s="1"/>
      <c r="I622" s="2"/>
    </row>
    <row r="623" spans="1:9" ht="12.75">
      <c r="A623" t="s">
        <v>64</v>
      </c>
      <c r="B623" t="s">
        <v>15</v>
      </c>
      <c r="C623">
        <v>1.47673845291138</v>
      </c>
      <c r="D623" t="s">
        <v>4</v>
      </c>
      <c r="E623" s="4">
        <f>C623/C618</f>
        <v>0.030774164537643672</v>
      </c>
      <c r="H623" s="1"/>
      <c r="I623" s="2"/>
    </row>
    <row r="624" spans="1:9" ht="12.75">
      <c r="A624" t="s">
        <v>64</v>
      </c>
      <c r="B624" t="s">
        <v>16</v>
      </c>
      <c r="C624">
        <v>81.3054962158203</v>
      </c>
      <c r="D624" t="s">
        <v>4</v>
      </c>
      <c r="E624" s="4">
        <f>C624/C618</f>
        <v>1.694347914776329</v>
      </c>
      <c r="H624" s="1"/>
      <c r="I624" s="2"/>
    </row>
    <row r="625" spans="1:9" ht="12.75">
      <c r="A625" t="s">
        <v>64</v>
      </c>
      <c r="B625" t="s">
        <v>17</v>
      </c>
      <c r="C625">
        <v>0.621140360832214</v>
      </c>
      <c r="D625" t="s">
        <v>4</v>
      </c>
      <c r="E625" s="4">
        <f>C625/C618</f>
        <v>0.012944117238592028</v>
      </c>
      <c r="H625" s="1"/>
      <c r="I625" s="2"/>
    </row>
    <row r="626" spans="1:9" ht="12.75">
      <c r="A626" t="s">
        <v>65</v>
      </c>
      <c r="B626" t="s">
        <v>5</v>
      </c>
      <c r="C626">
        <v>0.20908322930336</v>
      </c>
      <c r="D626" t="s">
        <v>4</v>
      </c>
      <c r="E626" s="4">
        <f>C626/C631</f>
        <v>0.002967811034366884</v>
      </c>
      <c r="H626" s="1"/>
      <c r="I626" s="2"/>
    </row>
    <row r="627" spans="1:9" ht="12.75">
      <c r="A627" t="s">
        <v>65</v>
      </c>
      <c r="B627" t="s">
        <v>6</v>
      </c>
      <c r="C627">
        <v>132.924728393555</v>
      </c>
      <c r="D627" t="s">
        <v>4</v>
      </c>
      <c r="E627" s="4">
        <f>C627/C631</f>
        <v>1.8867867929007252</v>
      </c>
      <c r="H627" s="1"/>
      <c r="I627" s="2"/>
    </row>
    <row r="628" spans="1:10" ht="12.75">
      <c r="A628" t="s">
        <v>65</v>
      </c>
      <c r="B628" t="s">
        <v>7</v>
      </c>
      <c r="C628">
        <v>0.234581604599953</v>
      </c>
      <c r="D628" t="s">
        <v>4</v>
      </c>
      <c r="E628" s="4">
        <f>C628/C631</f>
        <v>0.0033297451780846484</v>
      </c>
      <c r="H628" s="1"/>
      <c r="I628" s="2"/>
      <c r="J628" s="3"/>
    </row>
    <row r="629" spans="1:9" ht="12.75">
      <c r="A629" t="s">
        <v>65</v>
      </c>
      <c r="B629" t="s">
        <v>8</v>
      </c>
      <c r="C629">
        <v>0.49240431189537</v>
      </c>
      <c r="D629" t="s">
        <v>4</v>
      </c>
      <c r="E629" s="4">
        <f>C629/C631</f>
        <v>0.006989383869198863</v>
      </c>
      <c r="H629" s="1"/>
      <c r="I629" s="2"/>
    </row>
    <row r="630" spans="1:9" ht="12.75">
      <c r="A630" t="s">
        <v>65</v>
      </c>
      <c r="B630" t="s">
        <v>9</v>
      </c>
      <c r="C630">
        <v>0.348402351140976</v>
      </c>
      <c r="D630" t="s">
        <v>4</v>
      </c>
      <c r="E630" s="4">
        <f>C630/C631</f>
        <v>0.004945362406926139</v>
      </c>
      <c r="H630" s="1"/>
      <c r="I630" s="2"/>
    </row>
    <row r="631" spans="1:9" ht="12.75">
      <c r="A631" t="s">
        <v>65</v>
      </c>
      <c r="B631" t="s">
        <v>10</v>
      </c>
      <c r="C631">
        <v>70.4503173828125</v>
      </c>
      <c r="D631" t="s">
        <v>4</v>
      </c>
      <c r="E631" s="4">
        <f>C631/C631</f>
        <v>1</v>
      </c>
      <c r="H631" s="1"/>
      <c r="I631" s="2"/>
    </row>
    <row r="632" spans="1:9" ht="12.75">
      <c r="A632" t="s">
        <v>65</v>
      </c>
      <c r="B632" t="s">
        <v>11</v>
      </c>
      <c r="C632">
        <v>0.695091605186462</v>
      </c>
      <c r="D632" t="s">
        <v>4</v>
      </c>
      <c r="E632" s="4">
        <f>C632/C631</f>
        <v>0.009866408428076732</v>
      </c>
      <c r="H632" s="1"/>
      <c r="I632" s="2"/>
    </row>
    <row r="633" spans="1:9" ht="12.75">
      <c r="A633" t="s">
        <v>65</v>
      </c>
      <c r="B633" t="s">
        <v>12</v>
      </c>
      <c r="C633">
        <v>0.198555454611778</v>
      </c>
      <c r="D633" t="s">
        <v>4</v>
      </c>
      <c r="E633" s="4">
        <f>C633/C631</f>
        <v>0.0028183755870519163</v>
      </c>
      <c r="H633" s="1"/>
      <c r="I633" s="2"/>
    </row>
    <row r="634" spans="1:9" ht="12.75">
      <c r="A634" t="s">
        <v>65</v>
      </c>
      <c r="B634" t="s">
        <v>13</v>
      </c>
      <c r="C634">
        <v>12.5328254699707</v>
      </c>
      <c r="D634" t="s">
        <v>4</v>
      </c>
      <c r="E634" s="4">
        <f>C634/C631</f>
        <v>0.17789594050896762</v>
      </c>
      <c r="H634" s="1"/>
      <c r="I634" s="2"/>
    </row>
    <row r="635" spans="1:9" ht="12.75">
      <c r="A635" t="s">
        <v>65</v>
      </c>
      <c r="B635" t="s">
        <v>14</v>
      </c>
      <c r="C635">
        <v>115.05052947998</v>
      </c>
      <c r="D635" t="s">
        <v>4</v>
      </c>
      <c r="E635" s="4">
        <f>C635/C631</f>
        <v>1.6330732600510391</v>
      </c>
      <c r="H635" s="1"/>
      <c r="I635" s="2"/>
    </row>
    <row r="636" spans="1:9" ht="12.75">
      <c r="A636" t="s">
        <v>65</v>
      </c>
      <c r="B636" t="s">
        <v>15</v>
      </c>
      <c r="C636">
        <v>2.91283869743347</v>
      </c>
      <c r="D636" t="s">
        <v>4</v>
      </c>
      <c r="E636" s="4">
        <f>C636/C631</f>
        <v>0.041345998224617</v>
      </c>
      <c r="H636" s="1"/>
      <c r="I636" s="2"/>
    </row>
    <row r="637" spans="1:9" ht="12.75">
      <c r="A637" t="s">
        <v>65</v>
      </c>
      <c r="B637" t="s">
        <v>16</v>
      </c>
      <c r="C637">
        <v>99.2234344482422</v>
      </c>
      <c r="D637" t="s">
        <v>4</v>
      </c>
      <c r="E637" s="4">
        <f>C637/C631</f>
        <v>1.4084171389758617</v>
      </c>
      <c r="H637" s="1"/>
      <c r="I637" s="2"/>
    </row>
    <row r="638" spans="1:9" ht="12.75">
      <c r="A638" t="s">
        <v>65</v>
      </c>
      <c r="B638" t="s">
        <v>17</v>
      </c>
      <c r="C638">
        <v>0.758436739444733</v>
      </c>
      <c r="D638" t="s">
        <v>4</v>
      </c>
      <c r="E638" s="4">
        <f>C638/C631</f>
        <v>0.010765554615226844</v>
      </c>
      <c r="H638" s="1"/>
      <c r="I638" s="2"/>
    </row>
    <row r="639" spans="1:9" ht="12.75">
      <c r="A639" t="s">
        <v>66</v>
      </c>
      <c r="B639" t="s">
        <v>5</v>
      </c>
      <c r="C639">
        <v>0.274129837751389</v>
      </c>
      <c r="D639" t="s">
        <v>4</v>
      </c>
      <c r="E639" s="4">
        <f>C639/C644</f>
        <v>0.0035629693002723535</v>
      </c>
      <c r="H639" s="1"/>
      <c r="I639" s="2"/>
    </row>
    <row r="640" spans="1:9" ht="12.75">
      <c r="A640" t="s">
        <v>66</v>
      </c>
      <c r="B640" t="s">
        <v>6</v>
      </c>
      <c r="C640">
        <v>167.174652099609</v>
      </c>
      <c r="D640" t="s">
        <v>4</v>
      </c>
      <c r="E640" s="4">
        <f>C640/C644</f>
        <v>2.172832253870912</v>
      </c>
      <c r="H640" s="1"/>
      <c r="I640" s="2"/>
    </row>
    <row r="641" spans="1:10" ht="12.75">
      <c r="A641" t="s">
        <v>66</v>
      </c>
      <c r="B641" t="s">
        <v>7</v>
      </c>
      <c r="C641">
        <v>0.235272690653801</v>
      </c>
      <c r="D641" t="s">
        <v>4</v>
      </c>
      <c r="E641" s="4">
        <f>C641/C644</f>
        <v>0.0030579282462210545</v>
      </c>
      <c r="H641" s="1"/>
      <c r="I641" s="2"/>
      <c r="J641" s="3"/>
    </row>
    <row r="642" spans="1:9" ht="12.75">
      <c r="A642" t="s">
        <v>66</v>
      </c>
      <c r="B642" t="s">
        <v>8</v>
      </c>
      <c r="C642">
        <v>0.421104192733765</v>
      </c>
      <c r="D642" t="s">
        <v>4</v>
      </c>
      <c r="E642" s="4">
        <f>C642/C644</f>
        <v>0.005473250643686176</v>
      </c>
      <c r="H642" s="1"/>
      <c r="I642" s="2"/>
    </row>
    <row r="643" spans="1:9" ht="12.75">
      <c r="A643" t="s">
        <v>66</v>
      </c>
      <c r="B643" t="s">
        <v>9</v>
      </c>
      <c r="C643">
        <v>0.40152171254158</v>
      </c>
      <c r="D643" t="s">
        <v>4</v>
      </c>
      <c r="E643" s="4">
        <f>C643/C644</f>
        <v>0.005218729733739761</v>
      </c>
      <c r="H643" s="1"/>
      <c r="I643" s="2"/>
    </row>
    <row r="644" spans="1:9" ht="12.75">
      <c r="A644" t="s">
        <v>66</v>
      </c>
      <c r="B644" t="s">
        <v>10</v>
      </c>
      <c r="C644">
        <v>76.938591003418</v>
      </c>
      <c r="D644" t="s">
        <v>4</v>
      </c>
      <c r="E644" s="4">
        <f>C644/C644</f>
        <v>1</v>
      </c>
      <c r="H644" s="1"/>
      <c r="I644" s="2"/>
    </row>
    <row r="645" spans="1:9" ht="12.75">
      <c r="A645" t="s">
        <v>66</v>
      </c>
      <c r="B645" t="s">
        <v>11</v>
      </c>
      <c r="C645">
        <v>0.499801158905029</v>
      </c>
      <c r="D645" t="s">
        <v>4</v>
      </c>
      <c r="E645" s="4">
        <f>C645/C644</f>
        <v>0.006496104911549854</v>
      </c>
      <c r="H645" s="1"/>
      <c r="I645" s="2"/>
    </row>
    <row r="646" spans="1:9" ht="12.75">
      <c r="A646" t="s">
        <v>66</v>
      </c>
      <c r="B646" t="s">
        <v>12</v>
      </c>
      <c r="C646">
        <v>0.177010357379913</v>
      </c>
      <c r="D646" t="s">
        <v>4</v>
      </c>
      <c r="E646" s="4">
        <f>C646/C644</f>
        <v>0.0023006706396800185</v>
      </c>
      <c r="H646" s="1"/>
      <c r="I646" s="2"/>
    </row>
    <row r="647" spans="1:9" ht="12.75">
      <c r="A647" t="s">
        <v>66</v>
      </c>
      <c r="B647" t="s">
        <v>13</v>
      </c>
      <c r="C647">
        <v>10.5986824035645</v>
      </c>
      <c r="D647" t="s">
        <v>4</v>
      </c>
      <c r="E647" s="4">
        <f>C647/C644</f>
        <v>0.13775508838072759</v>
      </c>
      <c r="H647" s="1"/>
      <c r="I647" s="2"/>
    </row>
    <row r="648" spans="1:9" ht="12.75">
      <c r="A648" t="s">
        <v>66</v>
      </c>
      <c r="B648" t="s">
        <v>14</v>
      </c>
      <c r="C648">
        <v>124.031890869141</v>
      </c>
      <c r="D648" t="s">
        <v>4</v>
      </c>
      <c r="E648" s="4">
        <f>C648/C644</f>
        <v>1.6120894501906187</v>
      </c>
      <c r="H648" s="1"/>
      <c r="I648" s="2"/>
    </row>
    <row r="649" spans="1:9" ht="12.75">
      <c r="A649" t="s">
        <v>66</v>
      </c>
      <c r="B649" t="s">
        <v>15</v>
      </c>
      <c r="C649">
        <v>2.43899774551392</v>
      </c>
      <c r="D649" t="s">
        <v>4</v>
      </c>
      <c r="E649" s="4">
        <f>C649/C644</f>
        <v>0.03170057722275636</v>
      </c>
      <c r="H649" s="1"/>
      <c r="I649" s="2"/>
    </row>
    <row r="650" spans="1:9" ht="12.75">
      <c r="A650" t="s">
        <v>66</v>
      </c>
      <c r="B650" t="s">
        <v>16</v>
      </c>
      <c r="C650">
        <v>99.6466598510742</v>
      </c>
      <c r="D650" t="s">
        <v>4</v>
      </c>
      <c r="E650" s="4">
        <f>C650/C644</f>
        <v>1.2951453692029193</v>
      </c>
      <c r="H650" s="1"/>
      <c r="I650" s="2"/>
    </row>
    <row r="651" spans="1:9" ht="12.75">
      <c r="A651" t="s">
        <v>66</v>
      </c>
      <c r="B651" t="s">
        <v>17</v>
      </c>
      <c r="C651">
        <v>0.862361311912537</v>
      </c>
      <c r="D651" t="s">
        <v>4</v>
      </c>
      <c r="E651" s="4">
        <f>C651/C644</f>
        <v>0.011208436503265657</v>
      </c>
      <c r="H651" s="1"/>
      <c r="I651" s="2"/>
    </row>
    <row r="652" spans="1:9" ht="12.75">
      <c r="A652" t="s">
        <v>67</v>
      </c>
      <c r="B652" t="s">
        <v>5</v>
      </c>
      <c r="C652">
        <v>0.196530640125275</v>
      </c>
      <c r="D652" t="s">
        <v>4</v>
      </c>
      <c r="E652" s="4">
        <f>C652/C657</f>
        <v>0.003741800768371961</v>
      </c>
      <c r="H652" s="1"/>
      <c r="I652" s="2"/>
    </row>
    <row r="653" spans="1:9" ht="12.75">
      <c r="A653" t="s">
        <v>67</v>
      </c>
      <c r="B653" t="s">
        <v>6</v>
      </c>
      <c r="C653">
        <v>123.977577209473</v>
      </c>
      <c r="D653" t="s">
        <v>4</v>
      </c>
      <c r="E653" s="4">
        <f>C653/C657</f>
        <v>2.3604431012263314</v>
      </c>
      <c r="H653" s="1"/>
      <c r="I653" s="2"/>
    </row>
    <row r="654" spans="1:9" ht="12.75">
      <c r="A654" t="s">
        <v>67</v>
      </c>
      <c r="B654" t="s">
        <v>7</v>
      </c>
      <c r="C654">
        <v>0.162350311875343</v>
      </c>
      <c r="D654" t="s">
        <v>4</v>
      </c>
      <c r="E654" s="4">
        <f>C654/C657</f>
        <v>0.0030910321226927107</v>
      </c>
      <c r="H654" s="1"/>
      <c r="I654" s="2"/>
    </row>
    <row r="655" spans="1:9" ht="12.75">
      <c r="A655" t="s">
        <v>67</v>
      </c>
      <c r="B655" t="s">
        <v>8</v>
      </c>
      <c r="C655">
        <v>0.367298454046249</v>
      </c>
      <c r="D655" t="s">
        <v>4</v>
      </c>
      <c r="E655" s="4">
        <f>C655/C657</f>
        <v>0.006993096021546706</v>
      </c>
      <c r="H655" s="1"/>
      <c r="I655" s="2"/>
    </row>
    <row r="656" spans="1:9" ht="12.75">
      <c r="A656" t="s">
        <v>67</v>
      </c>
      <c r="B656" t="s">
        <v>9</v>
      </c>
      <c r="C656">
        <v>0.218339055776596</v>
      </c>
      <c r="D656" t="s">
        <v>4</v>
      </c>
      <c r="E656" s="4">
        <f>C656/C657</f>
        <v>0.004157017176302408</v>
      </c>
      <c r="H656" s="1"/>
      <c r="I656" s="2"/>
    </row>
    <row r="657" spans="1:9" ht="12.75">
      <c r="A657" t="s">
        <v>67</v>
      </c>
      <c r="B657" t="s">
        <v>10</v>
      </c>
      <c r="C657">
        <v>52.5230102539063</v>
      </c>
      <c r="D657" t="s">
        <v>4</v>
      </c>
      <c r="E657" s="4">
        <f>C657/C657</f>
        <v>1</v>
      </c>
      <c r="H657" s="1"/>
      <c r="I657" s="2"/>
    </row>
    <row r="658" spans="1:9" ht="12.75">
      <c r="A658" t="s">
        <v>67</v>
      </c>
      <c r="B658" t="s">
        <v>11</v>
      </c>
      <c r="C658">
        <v>1.27789163589478</v>
      </c>
      <c r="D658" t="s">
        <v>4</v>
      </c>
      <c r="E658" s="4">
        <f>C658/C657</f>
        <v>0.02433012939885218</v>
      </c>
      <c r="H658" s="1"/>
      <c r="I658" s="2"/>
    </row>
    <row r="659" spans="1:9" ht="12.75">
      <c r="A659" t="s">
        <v>67</v>
      </c>
      <c r="B659" t="s">
        <v>12</v>
      </c>
      <c r="C659">
        <v>0.19263219833374</v>
      </c>
      <c r="D659" t="s">
        <v>4</v>
      </c>
      <c r="E659" s="4">
        <f>C659/C657</f>
        <v>0.0036675772657073355</v>
      </c>
      <c r="H659" s="1"/>
      <c r="I659" s="2"/>
    </row>
    <row r="660" spans="1:9" ht="12.75">
      <c r="A660" t="s">
        <v>67</v>
      </c>
      <c r="B660" t="s">
        <v>13</v>
      </c>
      <c r="C660">
        <v>5.83018970489502</v>
      </c>
      <c r="D660" t="s">
        <v>4</v>
      </c>
      <c r="E660" s="4">
        <f>C660/C657</f>
        <v>0.11100258109180654</v>
      </c>
      <c r="H660" s="1"/>
      <c r="I660" s="2"/>
    </row>
    <row r="661" spans="1:9" ht="12.75">
      <c r="A661" t="s">
        <v>67</v>
      </c>
      <c r="B661" t="s">
        <v>14</v>
      </c>
      <c r="C661">
        <v>103.326675415039</v>
      </c>
      <c r="D661" t="s">
        <v>4</v>
      </c>
      <c r="E661" s="4">
        <f>C661/C657</f>
        <v>1.9672649171389462</v>
      </c>
      <c r="H661" s="1"/>
      <c r="I661" s="2"/>
    </row>
    <row r="662" spans="1:9" ht="12.75">
      <c r="A662" t="s">
        <v>67</v>
      </c>
      <c r="B662" t="s">
        <v>15</v>
      </c>
      <c r="C662">
        <v>1.89554262161255</v>
      </c>
      <c r="D662" t="s">
        <v>4</v>
      </c>
      <c r="E662" s="4">
        <f>C662/C657</f>
        <v>0.0360897559459965</v>
      </c>
      <c r="H662" s="1"/>
      <c r="I662" s="2"/>
    </row>
    <row r="663" spans="1:9" ht="12.75">
      <c r="A663" t="s">
        <v>67</v>
      </c>
      <c r="B663" t="s">
        <v>16</v>
      </c>
      <c r="C663">
        <v>79.0849151611328</v>
      </c>
      <c r="D663" t="s">
        <v>4</v>
      </c>
      <c r="E663" s="4">
        <f>C663/C657</f>
        <v>1.5057193938203686</v>
      </c>
      <c r="H663" s="1"/>
      <c r="I663" s="2"/>
    </row>
    <row r="664" spans="1:9" ht="12.75">
      <c r="A664" t="s">
        <v>67</v>
      </c>
      <c r="B664" t="s">
        <v>17</v>
      </c>
      <c r="C664">
        <v>0.647884011268616</v>
      </c>
      <c r="D664" t="s">
        <v>4</v>
      </c>
      <c r="E664" s="4">
        <f>C664/C657</f>
        <v>0.012335241413936871</v>
      </c>
      <c r="H664" s="1"/>
      <c r="I664" s="2"/>
    </row>
    <row r="665" spans="1:9" ht="12.75">
      <c r="A665" t="s">
        <v>68</v>
      </c>
      <c r="B665" t="s">
        <v>5</v>
      </c>
      <c r="C665">
        <v>0.109725505113602</v>
      </c>
      <c r="D665" t="s">
        <v>4</v>
      </c>
      <c r="E665" s="4">
        <f>C665/C670</f>
        <v>0.0035045954216010007</v>
      </c>
      <c r="H665" s="1"/>
      <c r="I665" s="2"/>
    </row>
    <row r="666" spans="1:9" ht="12.75">
      <c r="A666" t="s">
        <v>68</v>
      </c>
      <c r="B666" t="s">
        <v>6</v>
      </c>
      <c r="C666">
        <v>72.2920532226563</v>
      </c>
      <c r="D666" t="s">
        <v>4</v>
      </c>
      <c r="E666" s="4">
        <f>C666/C670</f>
        <v>2.3089836631870777</v>
      </c>
      <c r="H666" s="1"/>
      <c r="I666" s="2"/>
    </row>
    <row r="667" spans="1:9" ht="12.75">
      <c r="A667" t="s">
        <v>68</v>
      </c>
      <c r="B667" t="s">
        <v>7</v>
      </c>
      <c r="C667">
        <v>0.105377599596977</v>
      </c>
      <c r="D667" t="s">
        <v>4</v>
      </c>
      <c r="E667" s="4">
        <f>C667/C670</f>
        <v>0.0033657247939256783</v>
      </c>
      <c r="H667" s="1"/>
      <c r="I667" s="2"/>
    </row>
    <row r="668" spans="1:9" ht="12.75">
      <c r="A668" t="s">
        <v>68</v>
      </c>
      <c r="B668" t="s">
        <v>8</v>
      </c>
      <c r="C668">
        <v>0.0559333637356758</v>
      </c>
      <c r="D668" t="s">
        <v>4</v>
      </c>
      <c r="E668" s="4">
        <f>C668/C670</f>
        <v>0.001786492668772349</v>
      </c>
      <c r="H668" s="1"/>
      <c r="I668" s="2"/>
    </row>
    <row r="669" spans="1:9" ht="12.75">
      <c r="A669" t="s">
        <v>68</v>
      </c>
      <c r="B669" t="s">
        <v>9</v>
      </c>
      <c r="C669">
        <v>0.166732758283615</v>
      </c>
      <c r="D669" t="s">
        <v>4</v>
      </c>
      <c r="E669" s="4">
        <f>C669/C670</f>
        <v>0.005325387754712897</v>
      </c>
      <c r="H669" s="1"/>
      <c r="I669" s="2"/>
    </row>
    <row r="670" spans="1:9" ht="12.75">
      <c r="A670" t="s">
        <v>68</v>
      </c>
      <c r="B670" t="s">
        <v>10</v>
      </c>
      <c r="C670">
        <v>31.3090362548828</v>
      </c>
      <c r="D670" t="s">
        <v>4</v>
      </c>
      <c r="E670" s="4">
        <f>C670/C670</f>
        <v>1</v>
      </c>
      <c r="H670" s="1"/>
      <c r="I670" s="2"/>
    </row>
    <row r="671" spans="1:9" ht="12.75">
      <c r="A671" t="s">
        <v>68</v>
      </c>
      <c r="B671" t="s">
        <v>11</v>
      </c>
      <c r="C671">
        <v>0.393468677997589</v>
      </c>
      <c r="D671" t="s">
        <v>4</v>
      </c>
      <c r="E671" s="4">
        <f>C671/C670</f>
        <v>0.012567256136356661</v>
      </c>
      <c r="H671" s="1"/>
      <c r="I671" s="2"/>
    </row>
    <row r="672" spans="1:9" ht="12.75">
      <c r="A672" t="s">
        <v>68</v>
      </c>
      <c r="B672" t="s">
        <v>12</v>
      </c>
      <c r="C672">
        <v>0.103307291865349</v>
      </c>
      <c r="D672" t="s">
        <v>4</v>
      </c>
      <c r="E672" s="4">
        <f>C672/C670</f>
        <v>0.003299599867090694</v>
      </c>
      <c r="H672" s="1"/>
      <c r="I672" s="2"/>
    </row>
    <row r="673" spans="1:9" ht="12.75">
      <c r="A673" t="s">
        <v>68</v>
      </c>
      <c r="B673" t="s">
        <v>13</v>
      </c>
      <c r="C673">
        <v>3.46513533592224</v>
      </c>
      <c r="D673" t="s">
        <v>4</v>
      </c>
      <c r="E673" s="4">
        <f>C673/C670</f>
        <v>0.11067524748168622</v>
      </c>
      <c r="H673" s="1"/>
      <c r="I673" s="2"/>
    </row>
    <row r="674" spans="1:9" ht="12.75">
      <c r="A674" t="s">
        <v>68</v>
      </c>
      <c r="B674" t="s">
        <v>14</v>
      </c>
      <c r="C674">
        <v>45.2462463378906</v>
      </c>
      <c r="D674" t="s">
        <v>4</v>
      </c>
      <c r="E674" s="4">
        <f>C674/C670</f>
        <v>1.4451497634595578</v>
      </c>
      <c r="H674" s="1"/>
      <c r="I674" s="2"/>
    </row>
    <row r="675" spans="1:9" ht="12.75">
      <c r="A675" t="s">
        <v>68</v>
      </c>
      <c r="B675" t="s">
        <v>15</v>
      </c>
      <c r="C675">
        <v>1.26085662841797</v>
      </c>
      <c r="D675" t="s">
        <v>4</v>
      </c>
      <c r="E675" s="4">
        <f>C675/C670</f>
        <v>0.04027133311142189</v>
      </c>
      <c r="H675" s="1"/>
      <c r="I675" s="2"/>
    </row>
    <row r="676" spans="1:9" ht="12.75">
      <c r="A676" t="s">
        <v>68</v>
      </c>
      <c r="B676" t="s">
        <v>16</v>
      </c>
      <c r="C676">
        <v>34.1438827514648</v>
      </c>
      <c r="D676" t="s">
        <v>4</v>
      </c>
      <c r="E676" s="4">
        <f>C676/C670</f>
        <v>1.0905440357059824</v>
      </c>
      <c r="H676" s="1"/>
      <c r="I676" s="2"/>
    </row>
    <row r="677" spans="1:9" ht="12.75">
      <c r="A677" t="s">
        <v>68</v>
      </c>
      <c r="B677" t="s">
        <v>17</v>
      </c>
      <c r="C677">
        <v>0.298641800880432</v>
      </c>
      <c r="D677" t="s">
        <v>4</v>
      </c>
      <c r="E677" s="4">
        <f>C677/C670</f>
        <v>0.009538517840320216</v>
      </c>
      <c r="H677" s="1"/>
      <c r="I677" s="2"/>
    </row>
    <row r="678" spans="1:9" ht="12.75">
      <c r="A678" t="s">
        <v>69</v>
      </c>
      <c r="B678" t="s">
        <v>5</v>
      </c>
      <c r="C678">
        <v>0.419134706258774</v>
      </c>
      <c r="D678" t="s">
        <v>4</v>
      </c>
      <c r="E678" s="4">
        <f>C678/C683</f>
        <v>0.0037213858214150447</v>
      </c>
      <c r="H678" s="1"/>
      <c r="I678" s="2"/>
    </row>
    <row r="679" spans="1:9" ht="12.75">
      <c r="A679" t="s">
        <v>69</v>
      </c>
      <c r="B679" t="s">
        <v>6</v>
      </c>
      <c r="C679">
        <v>242.451568603516</v>
      </c>
      <c r="D679" t="s">
        <v>4</v>
      </c>
      <c r="E679" s="4">
        <f>C679/C683</f>
        <v>2.1526631326586165</v>
      </c>
      <c r="H679" s="1"/>
      <c r="I679" s="2"/>
    </row>
    <row r="680" spans="1:9" ht="12.75">
      <c r="A680" t="s">
        <v>69</v>
      </c>
      <c r="B680" t="s">
        <v>7</v>
      </c>
      <c r="C680">
        <v>0.40928527712822</v>
      </c>
      <c r="D680" t="s">
        <v>4</v>
      </c>
      <c r="E680" s="4">
        <f>C680/C683</f>
        <v>0.003633935354135329</v>
      </c>
      <c r="H680" s="1"/>
      <c r="I680" s="2"/>
    </row>
    <row r="681" spans="1:9" ht="12.75">
      <c r="A681" t="s">
        <v>69</v>
      </c>
      <c r="B681" t="s">
        <v>8</v>
      </c>
      <c r="C681">
        <v>0.984001636505127</v>
      </c>
      <c r="D681" t="s">
        <v>4</v>
      </c>
      <c r="E681" s="4">
        <f>C681/C683</f>
        <v>0.008736689383289944</v>
      </c>
      <c r="H681" s="1"/>
      <c r="I681" s="2"/>
    </row>
    <row r="682" spans="1:9" ht="12.75">
      <c r="A682" t="s">
        <v>69</v>
      </c>
      <c r="B682" t="s">
        <v>9</v>
      </c>
      <c r="C682">
        <v>0.585381031036377</v>
      </c>
      <c r="D682" t="s">
        <v>4</v>
      </c>
      <c r="E682" s="4">
        <f>C682/C683</f>
        <v>0.0051974428184888375</v>
      </c>
      <c r="H682" s="1"/>
      <c r="I682" s="2"/>
    </row>
    <row r="683" spans="1:9" ht="12.75">
      <c r="A683" t="s">
        <v>69</v>
      </c>
      <c r="B683" t="s">
        <v>10</v>
      </c>
      <c r="C683">
        <v>112.628662109375</v>
      </c>
      <c r="D683" t="s">
        <v>4</v>
      </c>
      <c r="E683" s="4">
        <f>C683/C683</f>
        <v>1</v>
      </c>
      <c r="H683" s="1"/>
      <c r="I683" s="2"/>
    </row>
    <row r="684" spans="1:9" ht="12.75">
      <c r="A684" t="s">
        <v>69</v>
      </c>
      <c r="B684" t="s">
        <v>11</v>
      </c>
      <c r="C684">
        <v>0.746008813381195</v>
      </c>
      <c r="D684" t="s">
        <v>4</v>
      </c>
      <c r="E684" s="4">
        <f>C684/C683</f>
        <v>0.006623614268424295</v>
      </c>
      <c r="H684" s="1"/>
      <c r="I684" s="2"/>
    </row>
    <row r="685" spans="1:9" ht="12.75">
      <c r="A685" t="s">
        <v>69</v>
      </c>
      <c r="B685" t="s">
        <v>12</v>
      </c>
      <c r="C685">
        <v>0.54023814201355</v>
      </c>
      <c r="D685" t="s">
        <v>4</v>
      </c>
      <c r="E685" s="4">
        <f>C685/C683</f>
        <v>0.004796631087466159</v>
      </c>
      <c r="H685" s="1"/>
      <c r="I685" s="2"/>
    </row>
    <row r="686" spans="1:9" ht="12.75">
      <c r="A686" t="s">
        <v>69</v>
      </c>
      <c r="B686" t="s">
        <v>13</v>
      </c>
      <c r="C686">
        <v>12.888277053833</v>
      </c>
      <c r="D686" t="s">
        <v>4</v>
      </c>
      <c r="E686" s="4">
        <f>C686/C683</f>
        <v>0.11443159150125609</v>
      </c>
      <c r="H686" s="1"/>
      <c r="I686" s="2"/>
    </row>
    <row r="687" spans="1:9" ht="12.75">
      <c r="A687" t="s">
        <v>69</v>
      </c>
      <c r="B687" t="s">
        <v>14</v>
      </c>
      <c r="C687">
        <v>249.434967041016</v>
      </c>
      <c r="D687" t="s">
        <v>4</v>
      </c>
      <c r="E687" s="4">
        <f>C687/C683</f>
        <v>2.214666874039459</v>
      </c>
      <c r="H687" s="1"/>
      <c r="I687" s="2"/>
    </row>
    <row r="688" spans="1:9" ht="12.75">
      <c r="A688" t="s">
        <v>69</v>
      </c>
      <c r="B688" t="s">
        <v>15</v>
      </c>
      <c r="C688">
        <v>5.3994517326355</v>
      </c>
      <c r="D688" t="s">
        <v>4</v>
      </c>
      <c r="E688" s="4">
        <f>C688/C683</f>
        <v>0.04794029895686792</v>
      </c>
      <c r="H688" s="1"/>
      <c r="I688" s="2"/>
    </row>
    <row r="689" spans="1:9" ht="12.75">
      <c r="A689" t="s">
        <v>69</v>
      </c>
      <c r="B689" t="s">
        <v>16</v>
      </c>
      <c r="C689">
        <v>183.142150878906</v>
      </c>
      <c r="D689" t="s">
        <v>4</v>
      </c>
      <c r="E689" s="4">
        <f>C689/C683</f>
        <v>1.6260705529916935</v>
      </c>
      <c r="H689" s="1"/>
      <c r="I689" s="2"/>
    </row>
    <row r="690" spans="1:9" ht="12.75">
      <c r="A690" t="s">
        <v>69</v>
      </c>
      <c r="B690" t="s">
        <v>17</v>
      </c>
      <c r="C690">
        <v>1.52221179008484</v>
      </c>
      <c r="D690" t="s">
        <v>4</v>
      </c>
      <c r="E690" s="4">
        <f>C690/C683</f>
        <v>0.01351531449966619</v>
      </c>
      <c r="H690" s="1"/>
      <c r="I690" s="2"/>
    </row>
    <row r="691" spans="1:9" ht="12.75">
      <c r="A691" t="s">
        <v>70</v>
      </c>
      <c r="B691" t="s">
        <v>5</v>
      </c>
      <c r="C691">
        <v>0.251535683870316</v>
      </c>
      <c r="D691" t="s">
        <v>4</v>
      </c>
      <c r="E691" s="4">
        <f>C691/C696</f>
        <v>0.003974662532893855</v>
      </c>
      <c r="H691" s="1"/>
      <c r="I691" s="2"/>
    </row>
    <row r="692" spans="1:9" ht="12.75">
      <c r="A692" t="s">
        <v>70</v>
      </c>
      <c r="B692" t="s">
        <v>6</v>
      </c>
      <c r="C692">
        <v>143.908752441406</v>
      </c>
      <c r="D692" t="s">
        <v>4</v>
      </c>
      <c r="E692" s="4">
        <f>C692/C696</f>
        <v>2.2739864089393107</v>
      </c>
      <c r="H692" s="1"/>
      <c r="I692" s="2"/>
    </row>
    <row r="693" spans="1:9" ht="12.75">
      <c r="A693" t="s">
        <v>70</v>
      </c>
      <c r="B693" t="s">
        <v>7</v>
      </c>
      <c r="C693">
        <v>0.173609793186188</v>
      </c>
      <c r="D693" t="s">
        <v>4</v>
      </c>
      <c r="E693" s="4">
        <f>C693/C696</f>
        <v>0.002743309934014594</v>
      </c>
      <c r="H693" s="1"/>
      <c r="I693" s="2"/>
    </row>
    <row r="694" spans="1:10" ht="12.75">
      <c r="A694" t="s">
        <v>70</v>
      </c>
      <c r="B694" t="s">
        <v>8</v>
      </c>
      <c r="C694">
        <v>0.434781491756439</v>
      </c>
      <c r="D694" t="s">
        <v>4</v>
      </c>
      <c r="E694" s="4">
        <f>C694/C696</f>
        <v>0.006870236773924198</v>
      </c>
      <c r="H694" s="1"/>
      <c r="I694" s="2"/>
      <c r="J694" s="3"/>
    </row>
    <row r="695" spans="1:9" ht="12.75">
      <c r="A695" t="s">
        <v>70</v>
      </c>
      <c r="B695" t="s">
        <v>9</v>
      </c>
      <c r="C695">
        <v>0.296391278505325</v>
      </c>
      <c r="D695" t="s">
        <v>4</v>
      </c>
      <c r="E695" s="4">
        <f>C695/C696</f>
        <v>0.004683452032034516</v>
      </c>
      <c r="H695" s="1"/>
      <c r="I695" s="2"/>
    </row>
    <row r="696" spans="1:9" ht="12.75">
      <c r="A696" t="s">
        <v>70</v>
      </c>
      <c r="B696" t="s">
        <v>10</v>
      </c>
      <c r="C696">
        <v>63.2847900390625</v>
      </c>
      <c r="D696" t="s">
        <v>4</v>
      </c>
      <c r="E696" s="4">
        <f>C696/C696</f>
        <v>1</v>
      </c>
      <c r="H696" s="1"/>
      <c r="I696" s="2"/>
    </row>
    <row r="697" spans="1:9" ht="12.75">
      <c r="A697" t="s">
        <v>70</v>
      </c>
      <c r="B697" t="s">
        <v>11</v>
      </c>
      <c r="C697">
        <v>0.55459588766098</v>
      </c>
      <c r="D697" t="s">
        <v>4</v>
      </c>
      <c r="E697" s="4">
        <f>C697/C696</f>
        <v>0.008763494155841491</v>
      </c>
      <c r="H697" s="1"/>
      <c r="I697" s="2"/>
    </row>
    <row r="698" spans="1:9" ht="12.75">
      <c r="A698" t="s">
        <v>70</v>
      </c>
      <c r="B698" t="s">
        <v>12</v>
      </c>
      <c r="C698">
        <v>0.245883464813232</v>
      </c>
      <c r="D698" t="s">
        <v>4</v>
      </c>
      <c r="E698" s="4">
        <f>C698/C696</f>
        <v>0.0038853485120431083</v>
      </c>
      <c r="H698" s="1"/>
      <c r="I698" s="2"/>
    </row>
    <row r="699" spans="1:9" ht="12.75">
      <c r="A699" t="s">
        <v>70</v>
      </c>
      <c r="B699" t="s">
        <v>13</v>
      </c>
      <c r="C699">
        <v>9.39568614959717</v>
      </c>
      <c r="D699" t="s">
        <v>4</v>
      </c>
      <c r="E699" s="4">
        <f>C699/C696</f>
        <v>0.14846673495792098</v>
      </c>
      <c r="H699" s="1"/>
      <c r="I699" s="2"/>
    </row>
    <row r="700" spans="1:9" ht="12.75">
      <c r="A700" t="s">
        <v>70</v>
      </c>
      <c r="B700" t="s">
        <v>14</v>
      </c>
      <c r="C700">
        <v>104.261672973633</v>
      </c>
      <c r="D700" t="s">
        <v>4</v>
      </c>
      <c r="E700" s="4">
        <f>C700/C696</f>
        <v>1.6474997058420757</v>
      </c>
      <c r="H700" s="1"/>
      <c r="I700" s="2"/>
    </row>
    <row r="701" spans="1:9" ht="12.75">
      <c r="A701" t="s">
        <v>70</v>
      </c>
      <c r="B701" t="s">
        <v>15</v>
      </c>
      <c r="C701">
        <v>2.56810259819031</v>
      </c>
      <c r="D701" t="s">
        <v>4</v>
      </c>
      <c r="E701" s="4">
        <f>C701/C696</f>
        <v>0.04058009194002461</v>
      </c>
      <c r="H701" s="1"/>
      <c r="I701" s="2"/>
    </row>
    <row r="702" spans="1:9" ht="12.75">
      <c r="A702" t="s">
        <v>70</v>
      </c>
      <c r="B702" t="s">
        <v>16</v>
      </c>
      <c r="C702">
        <v>83.8074188232422</v>
      </c>
      <c r="D702" t="s">
        <v>4</v>
      </c>
      <c r="E702" s="4">
        <f>C702/C696</f>
        <v>1.3242900667208048</v>
      </c>
      <c r="H702" s="1"/>
      <c r="I702" s="2"/>
    </row>
    <row r="703" spans="1:9" ht="12.75">
      <c r="A703" t="s">
        <v>70</v>
      </c>
      <c r="B703" t="s">
        <v>17</v>
      </c>
      <c r="C703">
        <v>0.789410471916199</v>
      </c>
      <c r="D703" t="s">
        <v>4</v>
      </c>
      <c r="E703" s="4">
        <f>C703/C696</f>
        <v>0.012473936808969988</v>
      </c>
      <c r="H703" s="1"/>
      <c r="I703" s="2"/>
    </row>
    <row r="704" spans="1:9" ht="12.75">
      <c r="A704" t="s">
        <v>71</v>
      </c>
      <c r="B704" t="s">
        <v>5</v>
      </c>
      <c r="C704">
        <v>0.298194915056229</v>
      </c>
      <c r="D704" t="s">
        <v>4</v>
      </c>
      <c r="E704" s="4">
        <f>C704/C709</f>
        <v>0.004042730776318015</v>
      </c>
      <c r="H704" s="1"/>
      <c r="I704" s="2"/>
    </row>
    <row r="705" spans="1:9" ht="12.75">
      <c r="A705" t="s">
        <v>71</v>
      </c>
      <c r="B705" t="s">
        <v>6</v>
      </c>
      <c r="C705">
        <v>166.696533203125</v>
      </c>
      <c r="D705" t="s">
        <v>4</v>
      </c>
      <c r="E705" s="4">
        <f>C705/C709</f>
        <v>2.2599620954593265</v>
      </c>
      <c r="H705" s="1"/>
      <c r="I705" s="2"/>
    </row>
    <row r="706" spans="1:9" ht="12.75">
      <c r="A706" t="s">
        <v>71</v>
      </c>
      <c r="B706" t="s">
        <v>7</v>
      </c>
      <c r="C706">
        <v>0.213807344436646</v>
      </c>
      <c r="D706" t="s">
        <v>4</v>
      </c>
      <c r="E706" s="4">
        <f>C706/C709</f>
        <v>0.0028986595274230822</v>
      </c>
      <c r="H706" s="1"/>
      <c r="I706" s="2"/>
    </row>
    <row r="707" spans="1:9" ht="12.75">
      <c r="A707" t="s">
        <v>71</v>
      </c>
      <c r="B707" t="s">
        <v>8</v>
      </c>
      <c r="C707">
        <v>0.425886034965515</v>
      </c>
      <c r="D707" t="s">
        <v>4</v>
      </c>
      <c r="E707" s="4">
        <f>C707/C709</f>
        <v>0.005773883100704376</v>
      </c>
      <c r="H707" s="1"/>
      <c r="I707" s="2"/>
    </row>
    <row r="708" spans="1:9" ht="12.75">
      <c r="A708" t="s">
        <v>71</v>
      </c>
      <c r="B708" t="s">
        <v>9</v>
      </c>
      <c r="C708">
        <v>0.286894798278809</v>
      </c>
      <c r="D708" t="s">
        <v>4</v>
      </c>
      <c r="E708" s="4">
        <f>C708/C709</f>
        <v>0.0038895312160121343</v>
      </c>
      <c r="H708" s="1"/>
      <c r="I708" s="2"/>
    </row>
    <row r="709" spans="1:9" ht="12.75">
      <c r="A709" t="s">
        <v>71</v>
      </c>
      <c r="B709" t="s">
        <v>10</v>
      </c>
      <c r="C709">
        <v>73.7607650756836</v>
      </c>
      <c r="D709" t="s">
        <v>4</v>
      </c>
      <c r="E709" s="4">
        <f>C709/C709</f>
        <v>1</v>
      </c>
      <c r="H709" s="1"/>
      <c r="I709" s="2"/>
    </row>
    <row r="710" spans="1:9" ht="12.75">
      <c r="A710" t="s">
        <v>71</v>
      </c>
      <c r="B710" t="s">
        <v>11</v>
      </c>
      <c r="C710">
        <v>0.657706022262573</v>
      </c>
      <c r="D710" t="s">
        <v>4</v>
      </c>
      <c r="E710" s="4">
        <f>C710/C709</f>
        <v>0.008916746207658253</v>
      </c>
      <c r="H710" s="1"/>
      <c r="I710" s="2"/>
    </row>
    <row r="711" spans="1:9" ht="12.75">
      <c r="A711" t="s">
        <v>71</v>
      </c>
      <c r="B711" t="s">
        <v>12</v>
      </c>
      <c r="C711">
        <v>0.35865306854248</v>
      </c>
      <c r="D711" t="s">
        <v>4</v>
      </c>
      <c r="E711" s="4">
        <f>C711/C709</f>
        <v>0.0048623827067747665</v>
      </c>
      <c r="H711" s="1"/>
      <c r="I711" s="2"/>
    </row>
    <row r="712" spans="1:9" ht="12.75">
      <c r="A712" t="s">
        <v>71</v>
      </c>
      <c r="B712" t="s">
        <v>13</v>
      </c>
      <c r="C712">
        <v>7.35271549224854</v>
      </c>
      <c r="D712" t="s">
        <v>4</v>
      </c>
      <c r="E712" s="4">
        <f>C712/C709</f>
        <v>0.09968328669997051</v>
      </c>
      <c r="H712" s="1"/>
      <c r="I712" s="2"/>
    </row>
    <row r="713" spans="1:9" ht="12.75">
      <c r="A713" t="s">
        <v>71</v>
      </c>
      <c r="B713" t="s">
        <v>14</v>
      </c>
      <c r="C713">
        <v>106.445922851563</v>
      </c>
      <c r="D713" t="s">
        <v>4</v>
      </c>
      <c r="E713" s="4">
        <f>C713/C709</f>
        <v>1.443123898489152</v>
      </c>
      <c r="H713" s="1"/>
      <c r="I713" s="2"/>
    </row>
    <row r="714" spans="1:9" ht="12.75">
      <c r="A714" t="s">
        <v>71</v>
      </c>
      <c r="B714" t="s">
        <v>15</v>
      </c>
      <c r="C714">
        <v>2.10792255401611</v>
      </c>
      <c r="D714" t="s">
        <v>4</v>
      </c>
      <c r="E714" s="4">
        <f>C714/C709</f>
        <v>0.02857782930875564</v>
      </c>
      <c r="H714" s="1"/>
      <c r="I714" s="2"/>
    </row>
    <row r="715" spans="1:9" ht="12.75">
      <c r="A715" t="s">
        <v>71</v>
      </c>
      <c r="B715" t="s">
        <v>16</v>
      </c>
      <c r="C715">
        <v>106.143402099609</v>
      </c>
      <c r="D715" t="s">
        <v>4</v>
      </c>
      <c r="E715" s="4">
        <f>C715/C709</f>
        <v>1.439022520857784</v>
      </c>
      <c r="H715" s="1"/>
      <c r="I715" s="2"/>
    </row>
    <row r="716" spans="1:9" ht="12.75">
      <c r="A716" t="s">
        <v>71</v>
      </c>
      <c r="B716" t="s">
        <v>17</v>
      </c>
      <c r="C716">
        <v>0.9041827917099</v>
      </c>
      <c r="D716" t="s">
        <v>4</v>
      </c>
      <c r="E716" s="4">
        <f>C716/C709</f>
        <v>0.012258316339074664</v>
      </c>
      <c r="H716" s="1"/>
      <c r="I716" s="2"/>
    </row>
    <row r="717" spans="1:9" ht="12.75">
      <c r="A717" t="s">
        <v>72</v>
      </c>
      <c r="B717" t="s">
        <v>5</v>
      </c>
      <c r="C717">
        <v>0.130047529935837</v>
      </c>
      <c r="D717" t="s">
        <v>4</v>
      </c>
      <c r="E717" s="4">
        <f>C717/C722</f>
        <v>0.0027526006846544417</v>
      </c>
      <c r="H717" s="1"/>
      <c r="I717" s="2"/>
    </row>
    <row r="718" spans="1:9" ht="12.75">
      <c r="A718" t="s">
        <v>72</v>
      </c>
      <c r="B718" t="s">
        <v>6</v>
      </c>
      <c r="C718">
        <v>92.4289855957031</v>
      </c>
      <c r="D718" t="s">
        <v>4</v>
      </c>
      <c r="E718" s="4">
        <f>C718/C722</f>
        <v>1.9563623327422979</v>
      </c>
      <c r="H718" s="1"/>
      <c r="I718" s="2"/>
    </row>
    <row r="719" spans="1:9" ht="12.75">
      <c r="A719" t="s">
        <v>72</v>
      </c>
      <c r="B719" t="s">
        <v>7</v>
      </c>
      <c r="C719">
        <v>0.108026161789894</v>
      </c>
      <c r="D719" t="s">
        <v>4</v>
      </c>
      <c r="E719" s="4">
        <f>C719/C722</f>
        <v>0.002286493923030772</v>
      </c>
      <c r="H719" s="1"/>
      <c r="I719" s="2"/>
    </row>
    <row r="720" spans="1:9" ht="12.75">
      <c r="A720" t="s">
        <v>72</v>
      </c>
      <c r="B720" t="s">
        <v>8</v>
      </c>
      <c r="C720">
        <v>0.45046454668045</v>
      </c>
      <c r="D720" t="s">
        <v>4</v>
      </c>
      <c r="E720" s="4">
        <f>C720/C722</f>
        <v>0.00953458339590861</v>
      </c>
      <c r="H720" s="1"/>
      <c r="I720" s="2"/>
    </row>
    <row r="721" spans="1:9" ht="12.75">
      <c r="A721" t="s">
        <v>72</v>
      </c>
      <c r="B721" t="s">
        <v>9</v>
      </c>
      <c r="C721">
        <v>0.204611152410507</v>
      </c>
      <c r="D721" t="s">
        <v>4</v>
      </c>
      <c r="E721" s="4">
        <f>C721/C722</f>
        <v>0.004330822726821297</v>
      </c>
      <c r="H721" s="1"/>
      <c r="I721" s="2"/>
    </row>
    <row r="722" spans="1:9" ht="12.75">
      <c r="A722" t="s">
        <v>72</v>
      </c>
      <c r="B722" t="s">
        <v>10</v>
      </c>
      <c r="C722">
        <v>47.2453308105469</v>
      </c>
      <c r="D722" t="s">
        <v>4</v>
      </c>
      <c r="E722" s="4">
        <f>C722/C722</f>
        <v>1</v>
      </c>
      <c r="H722" s="1"/>
      <c r="I722" s="2"/>
    </row>
    <row r="723" spans="1:9" ht="12.75">
      <c r="A723" t="s">
        <v>72</v>
      </c>
      <c r="B723" t="s">
        <v>11</v>
      </c>
      <c r="C723">
        <v>0.866367936134338</v>
      </c>
      <c r="D723" t="s">
        <v>4</v>
      </c>
      <c r="E723" s="4">
        <f>C723/C722</f>
        <v>0.018337641440345945</v>
      </c>
      <c r="H723" s="1"/>
      <c r="I723" s="2"/>
    </row>
    <row r="724" spans="1:9" ht="12.75">
      <c r="A724" t="s">
        <v>72</v>
      </c>
      <c r="B724" t="s">
        <v>12</v>
      </c>
      <c r="C724">
        <v>0.0878673940896988</v>
      </c>
      <c r="D724" t="s">
        <v>4</v>
      </c>
      <c r="E724" s="4">
        <f>C724/C722</f>
        <v>0.0018598111724954533</v>
      </c>
      <c r="H724" s="1"/>
      <c r="I724" s="2"/>
    </row>
    <row r="725" spans="1:9" ht="12.75">
      <c r="A725" t="s">
        <v>72</v>
      </c>
      <c r="B725" t="s">
        <v>13</v>
      </c>
      <c r="C725">
        <v>5.20335483551025</v>
      </c>
      <c r="D725" t="s">
        <v>4</v>
      </c>
      <c r="E725" s="4">
        <f>C725/C722</f>
        <v>0.11013479525364375</v>
      </c>
      <c r="H725" s="1"/>
      <c r="I725" s="2"/>
    </row>
    <row r="726" spans="1:9" ht="12.75">
      <c r="A726" t="s">
        <v>72</v>
      </c>
      <c r="B726" t="s">
        <v>14</v>
      </c>
      <c r="C726">
        <v>64.5501708984375</v>
      </c>
      <c r="D726" t="s">
        <v>4</v>
      </c>
      <c r="E726" s="4">
        <f>C726/C722</f>
        <v>1.3662761968432977</v>
      </c>
      <c r="H726" s="1"/>
      <c r="I726" s="2"/>
    </row>
    <row r="727" spans="1:9" ht="12.75">
      <c r="A727" t="s">
        <v>72</v>
      </c>
      <c r="B727" t="s">
        <v>15</v>
      </c>
      <c r="C727">
        <v>1.2191276550293</v>
      </c>
      <c r="D727" t="s">
        <v>4</v>
      </c>
      <c r="E727" s="4">
        <f>C727/C722</f>
        <v>0.02580419343274332</v>
      </c>
      <c r="H727" s="1"/>
      <c r="I727" s="2"/>
    </row>
    <row r="728" spans="1:9" ht="12.75">
      <c r="A728" t="s">
        <v>72</v>
      </c>
      <c r="B728" t="s">
        <v>16</v>
      </c>
      <c r="C728">
        <v>57.9464492797852</v>
      </c>
      <c r="D728" t="s">
        <v>4</v>
      </c>
      <c r="E728" s="4">
        <f>C728/C722</f>
        <v>1.2265010803321417</v>
      </c>
      <c r="H728" s="1"/>
      <c r="I728" s="2"/>
    </row>
    <row r="729" spans="1:9" ht="12.75">
      <c r="A729" t="s">
        <v>72</v>
      </c>
      <c r="B729" t="s">
        <v>17</v>
      </c>
      <c r="C729">
        <v>0.468804597854614</v>
      </c>
      <c r="D729" t="s">
        <v>4</v>
      </c>
      <c r="E729" s="4">
        <f>C729/C722</f>
        <v>0.009922770987349283</v>
      </c>
      <c r="H729" s="1"/>
      <c r="I729" s="2"/>
    </row>
    <row r="730" spans="1:9" ht="12.75">
      <c r="A730" t="s">
        <v>73</v>
      </c>
      <c r="B730" t="s">
        <v>5</v>
      </c>
      <c r="C730">
        <v>0.274182260036469</v>
      </c>
      <c r="D730" t="s">
        <v>4</v>
      </c>
      <c r="E730" s="4">
        <f>C730/C735</f>
        <v>0.0041465364994981</v>
      </c>
      <c r="H730" s="1"/>
      <c r="I730" s="2"/>
    </row>
    <row r="731" spans="1:9" ht="12.75">
      <c r="A731" t="s">
        <v>73</v>
      </c>
      <c r="B731" t="s">
        <v>6</v>
      </c>
      <c r="C731">
        <v>182.991256713867</v>
      </c>
      <c r="D731" t="s">
        <v>4</v>
      </c>
      <c r="E731" s="4">
        <f>C731/C735</f>
        <v>2.7674289538358563</v>
      </c>
      <c r="H731" s="1"/>
      <c r="I731" s="2"/>
    </row>
    <row r="732" spans="1:9" ht="12.75">
      <c r="A732" t="s">
        <v>73</v>
      </c>
      <c r="B732" t="s">
        <v>7</v>
      </c>
      <c r="C732">
        <v>0.206383526325226</v>
      </c>
      <c r="D732" t="s">
        <v>4</v>
      </c>
      <c r="E732" s="4">
        <f>C732/C735</f>
        <v>0.003121196917294538</v>
      </c>
      <c r="H732" s="1"/>
      <c r="I732" s="2"/>
    </row>
    <row r="733" spans="1:9" ht="12.75">
      <c r="A733" t="s">
        <v>73</v>
      </c>
      <c r="B733" t="s">
        <v>8</v>
      </c>
      <c r="C733">
        <v>0.695151567459106</v>
      </c>
      <c r="D733" t="s">
        <v>4</v>
      </c>
      <c r="E733" s="4">
        <f>C733/C735</f>
        <v>0.01051297537181691</v>
      </c>
      <c r="H733" s="1"/>
      <c r="I733" s="2"/>
    </row>
    <row r="734" spans="1:9" ht="12.75">
      <c r="A734" t="s">
        <v>73</v>
      </c>
      <c r="B734" t="s">
        <v>9</v>
      </c>
      <c r="C734">
        <v>0.407989084720612</v>
      </c>
      <c r="D734" t="s">
        <v>4</v>
      </c>
      <c r="E734" s="4">
        <f>C734/C735</f>
        <v>0.006170135263185232</v>
      </c>
      <c r="H734" s="1"/>
      <c r="I734" s="2"/>
    </row>
    <row r="735" spans="1:9" ht="12.75">
      <c r="A735" t="s">
        <v>73</v>
      </c>
      <c r="B735" t="s">
        <v>10</v>
      </c>
      <c r="C735">
        <v>66.1231994628906</v>
      </c>
      <c r="D735" t="s">
        <v>4</v>
      </c>
      <c r="E735" s="4">
        <f>C735/C735</f>
        <v>1</v>
      </c>
      <c r="H735" s="1"/>
      <c r="I735" s="2"/>
    </row>
    <row r="736" spans="1:9" ht="12.75">
      <c r="A736" t="s">
        <v>73</v>
      </c>
      <c r="B736" t="s">
        <v>11</v>
      </c>
      <c r="C736">
        <v>1.27507615089417</v>
      </c>
      <c r="D736" t="s">
        <v>4</v>
      </c>
      <c r="E736" s="4">
        <f>C736/C735</f>
        <v>0.019283340208148324</v>
      </c>
      <c r="H736" s="1"/>
      <c r="I736" s="2"/>
    </row>
    <row r="737" spans="1:9" ht="12.75">
      <c r="A737" t="s">
        <v>73</v>
      </c>
      <c r="B737" t="s">
        <v>12</v>
      </c>
      <c r="C737">
        <v>0.251617848873138</v>
      </c>
      <c r="D737" t="s">
        <v>4</v>
      </c>
      <c r="E737" s="4">
        <f>C737/C735</f>
        <v>0.0038052884754064265</v>
      </c>
      <c r="H737" s="1"/>
      <c r="I737" s="2"/>
    </row>
    <row r="738" spans="1:9" ht="12.75">
      <c r="A738" t="s">
        <v>73</v>
      </c>
      <c r="B738" t="s">
        <v>13</v>
      </c>
      <c r="C738">
        <v>8.2440357208252</v>
      </c>
      <c r="D738" t="s">
        <v>4</v>
      </c>
      <c r="E738" s="4">
        <f>C738/C735</f>
        <v>0.12467690292953665</v>
      </c>
      <c r="H738" s="1"/>
      <c r="I738" s="2"/>
    </row>
    <row r="739" spans="1:9" ht="12.75">
      <c r="A739" t="s">
        <v>73</v>
      </c>
      <c r="B739" t="s">
        <v>14</v>
      </c>
      <c r="C739">
        <v>105.565826416016</v>
      </c>
      <c r="D739" t="s">
        <v>4</v>
      </c>
      <c r="E739" s="4">
        <f>C739/C735</f>
        <v>1.596502094174394</v>
      </c>
      <c r="H739" s="1"/>
      <c r="I739" s="2"/>
    </row>
    <row r="740" spans="1:9" ht="12.75">
      <c r="A740" t="s">
        <v>73</v>
      </c>
      <c r="B740" t="s">
        <v>15</v>
      </c>
      <c r="C740">
        <v>3.87909269332886</v>
      </c>
      <c r="D740" t="s">
        <v>4</v>
      </c>
      <c r="E740" s="4">
        <f>C740/C735</f>
        <v>0.05866462489471444</v>
      </c>
      <c r="H740" s="1"/>
      <c r="I740" s="2"/>
    </row>
    <row r="741" spans="1:9" ht="12.75">
      <c r="A741" t="s">
        <v>73</v>
      </c>
      <c r="B741" t="s">
        <v>16</v>
      </c>
      <c r="C741">
        <v>121.680824279785</v>
      </c>
      <c r="D741" t="s">
        <v>4</v>
      </c>
      <c r="E741" s="4">
        <f>C741/C735</f>
        <v>1.8402138019361</v>
      </c>
      <c r="H741" s="1"/>
      <c r="I741" s="2"/>
    </row>
    <row r="742" spans="1:9" ht="12.75">
      <c r="A742" t="s">
        <v>73</v>
      </c>
      <c r="B742" t="s">
        <v>17</v>
      </c>
      <c r="C742">
        <v>0.757229804992676</v>
      </c>
      <c r="D742" t="s">
        <v>4</v>
      </c>
      <c r="E742" s="4">
        <f>C742/C735</f>
        <v>0.011451802259169953</v>
      </c>
      <c r="H742" s="1"/>
      <c r="I742" s="2"/>
    </row>
    <row r="743" spans="1:9" ht="12.75">
      <c r="A743" t="s">
        <v>74</v>
      </c>
      <c r="B743" t="s">
        <v>5</v>
      </c>
      <c r="C743">
        <v>0.130343824625015</v>
      </c>
      <c r="D743" t="s">
        <v>4</v>
      </c>
      <c r="E743" s="4">
        <f>C743/C748</f>
        <v>0.004000782568893158</v>
      </c>
      <c r="H743" s="1"/>
      <c r="I743" s="2"/>
    </row>
    <row r="744" spans="1:9" ht="12.75">
      <c r="A744" t="s">
        <v>74</v>
      </c>
      <c r="B744" t="s">
        <v>6</v>
      </c>
      <c r="C744">
        <v>90.9044036865234</v>
      </c>
      <c r="D744" t="s">
        <v>4</v>
      </c>
      <c r="E744" s="4">
        <f>C744/C748</f>
        <v>2.790226194075267</v>
      </c>
      <c r="H744" s="1"/>
      <c r="I744" s="2"/>
    </row>
    <row r="745" spans="1:9" ht="12.75">
      <c r="A745" t="s">
        <v>74</v>
      </c>
      <c r="B745" t="s">
        <v>7</v>
      </c>
      <c r="C745">
        <v>0.11362013220787</v>
      </c>
      <c r="D745" t="s">
        <v>4</v>
      </c>
      <c r="E745" s="4">
        <f>C745/C748</f>
        <v>0.003487464371406387</v>
      </c>
      <c r="H745" s="1"/>
      <c r="I745" s="2"/>
    </row>
    <row r="746" spans="1:9" ht="12.75">
      <c r="A746" t="s">
        <v>74</v>
      </c>
      <c r="B746" t="s">
        <v>8</v>
      </c>
      <c r="C746">
        <v>0.199693828821182</v>
      </c>
      <c r="D746" t="s">
        <v>4</v>
      </c>
      <c r="E746" s="4">
        <f>C746/C748</f>
        <v>0.006129416501025332</v>
      </c>
      <c r="H746" s="1"/>
      <c r="I746" s="2"/>
    </row>
    <row r="747" spans="1:9" ht="12.75">
      <c r="A747" t="s">
        <v>74</v>
      </c>
      <c r="B747" t="s">
        <v>9</v>
      </c>
      <c r="C747">
        <v>0.142004430294037</v>
      </c>
      <c r="D747" t="s">
        <v>4</v>
      </c>
      <c r="E747" s="4">
        <f>C747/C748</f>
        <v>0.004358694023751655</v>
      </c>
      <c r="H747" s="1"/>
      <c r="I747" s="2"/>
    </row>
    <row r="748" spans="1:9" ht="12.75">
      <c r="A748" t="s">
        <v>74</v>
      </c>
      <c r="B748" t="s">
        <v>10</v>
      </c>
      <c r="C748">
        <v>32.5795822143555</v>
      </c>
      <c r="D748" t="s">
        <v>4</v>
      </c>
      <c r="E748" s="4">
        <f>C748/C748</f>
        <v>1</v>
      </c>
      <c r="H748" s="1"/>
      <c r="I748" s="2"/>
    </row>
    <row r="749" spans="1:9" ht="12.75">
      <c r="A749" t="s">
        <v>74</v>
      </c>
      <c r="B749" t="s">
        <v>11</v>
      </c>
      <c r="C749">
        <v>0.240264147520065</v>
      </c>
      <c r="D749" t="s">
        <v>4</v>
      </c>
      <c r="E749" s="4">
        <f>C749/C748</f>
        <v>0.007374684731659872</v>
      </c>
      <c r="H749" s="1"/>
      <c r="I749" s="2"/>
    </row>
    <row r="750" spans="1:9" ht="12.75">
      <c r="A750" t="s">
        <v>74</v>
      </c>
      <c r="B750" t="s">
        <v>12</v>
      </c>
      <c r="C750">
        <v>0.0794873982667923</v>
      </c>
      <c r="D750" t="s">
        <v>4</v>
      </c>
      <c r="E750" s="4">
        <f>C750/C748</f>
        <v>0.00243979182249206</v>
      </c>
      <c r="H750" s="1"/>
      <c r="I750" s="2"/>
    </row>
    <row r="751" spans="1:9" ht="12.75">
      <c r="A751" t="s">
        <v>74</v>
      </c>
      <c r="B751" t="s">
        <v>13</v>
      </c>
      <c r="C751">
        <v>3.34368228912354</v>
      </c>
      <c r="D751" t="s">
        <v>4</v>
      </c>
      <c r="E751" s="4">
        <f>C751/C748</f>
        <v>0.1026312205946649</v>
      </c>
      <c r="H751" s="1"/>
      <c r="I751" s="2"/>
    </row>
    <row r="752" spans="1:9" ht="12.75">
      <c r="A752" t="s">
        <v>74</v>
      </c>
      <c r="B752" t="s">
        <v>14</v>
      </c>
      <c r="C752">
        <v>47.2750091552734</v>
      </c>
      <c r="D752" t="s">
        <v>4</v>
      </c>
      <c r="E752" s="4">
        <f>C752/C748</f>
        <v>1.451062473552613</v>
      </c>
      <c r="H752" s="1"/>
      <c r="I752" s="2"/>
    </row>
    <row r="753" spans="1:9" ht="12.75">
      <c r="A753" t="s">
        <v>74</v>
      </c>
      <c r="B753" t="s">
        <v>15</v>
      </c>
      <c r="C753">
        <v>1.59937238693237</v>
      </c>
      <c r="D753" t="s">
        <v>4</v>
      </c>
      <c r="E753" s="4">
        <f>C753/C748</f>
        <v>0.04909124912681172</v>
      </c>
      <c r="H753" s="1"/>
      <c r="I753" s="2"/>
    </row>
    <row r="754" spans="1:9" ht="12.75">
      <c r="A754" t="s">
        <v>74</v>
      </c>
      <c r="B754" t="s">
        <v>16</v>
      </c>
      <c r="C754">
        <v>54.166072845459</v>
      </c>
      <c r="D754" t="s">
        <v>4</v>
      </c>
      <c r="E754" s="4">
        <f>C754/C748</f>
        <v>1.6625772696861618</v>
      </c>
      <c r="H754" s="1"/>
      <c r="I754" s="2"/>
    </row>
    <row r="755" spans="1:9" ht="12.75">
      <c r="A755" t="s">
        <v>74</v>
      </c>
      <c r="B755" t="s">
        <v>17</v>
      </c>
      <c r="C755">
        <v>0.353603839874268</v>
      </c>
      <c r="D755" t="s">
        <v>4</v>
      </c>
      <c r="E755" s="4">
        <f>C755/C748</f>
        <v>0.010853541262369535</v>
      </c>
      <c r="H755" s="1"/>
      <c r="I755" s="2"/>
    </row>
    <row r="756" spans="1:9" ht="12.75">
      <c r="A756" t="s">
        <v>75</v>
      </c>
      <c r="B756" t="s">
        <v>5</v>
      </c>
      <c r="C756">
        <v>0.273224592208862</v>
      </c>
      <c r="D756" t="s">
        <v>4</v>
      </c>
      <c r="E756" s="4">
        <f>C756/C761</f>
        <v>0.0039378736142925965</v>
      </c>
      <c r="H756" s="1"/>
      <c r="I756" s="2"/>
    </row>
    <row r="757" spans="1:9" ht="12.75">
      <c r="A757" t="s">
        <v>75</v>
      </c>
      <c r="B757" t="s">
        <v>6</v>
      </c>
      <c r="C757">
        <v>175.779830932617</v>
      </c>
      <c r="D757" t="s">
        <v>4</v>
      </c>
      <c r="E757" s="4">
        <f>C757/C761</f>
        <v>2.533442368998857</v>
      </c>
      <c r="H757" s="1"/>
      <c r="I757" s="2"/>
    </row>
    <row r="758" spans="1:9" ht="12.75">
      <c r="A758" t="s">
        <v>75</v>
      </c>
      <c r="B758" t="s">
        <v>7</v>
      </c>
      <c r="C758">
        <v>0.263137996196747</v>
      </c>
      <c r="D758" t="s">
        <v>4</v>
      </c>
      <c r="E758" s="4">
        <f>C758/C761</f>
        <v>0.0037924996566520135</v>
      </c>
      <c r="H758" s="1"/>
      <c r="I758" s="2"/>
    </row>
    <row r="759" spans="1:9" ht="12.75">
      <c r="A759" t="s">
        <v>75</v>
      </c>
      <c r="B759" t="s">
        <v>8</v>
      </c>
      <c r="C759">
        <v>0.37013179063797</v>
      </c>
      <c r="D759" t="s">
        <v>4</v>
      </c>
      <c r="E759" s="4">
        <f>C759/C761</f>
        <v>0.005334557187480208</v>
      </c>
      <c r="H759" s="1"/>
      <c r="I759" s="2"/>
    </row>
    <row r="760" spans="1:9" ht="12.75">
      <c r="A760" t="s">
        <v>75</v>
      </c>
      <c r="B760" t="s">
        <v>9</v>
      </c>
      <c r="C760">
        <v>0.396477490663528</v>
      </c>
      <c r="D760" t="s">
        <v>4</v>
      </c>
      <c r="E760" s="4">
        <f>C760/C761</f>
        <v>0.005714266920568237</v>
      </c>
      <c r="H760" s="1"/>
      <c r="I760" s="2"/>
    </row>
    <row r="761" spans="1:9" ht="12.75">
      <c r="A761" t="s">
        <v>75</v>
      </c>
      <c r="B761" t="s">
        <v>10</v>
      </c>
      <c r="C761">
        <v>69.3837890625</v>
      </c>
      <c r="D761" t="s">
        <v>4</v>
      </c>
      <c r="E761" s="4">
        <f>C761/C761</f>
        <v>1</v>
      </c>
      <c r="H761" s="1"/>
      <c r="I761" s="2"/>
    </row>
    <row r="762" spans="1:9" ht="12.75">
      <c r="A762" t="s">
        <v>75</v>
      </c>
      <c r="B762" t="s">
        <v>11</v>
      </c>
      <c r="C762">
        <v>0.577500402927399</v>
      </c>
      <c r="D762" t="s">
        <v>4</v>
      </c>
      <c r="E762" s="4">
        <f>C762/C761</f>
        <v>0.00832327566324166</v>
      </c>
      <c r="H762" s="1"/>
      <c r="I762" s="2"/>
    </row>
    <row r="763" spans="1:9" ht="12.75">
      <c r="A763" t="s">
        <v>75</v>
      </c>
      <c r="B763" t="s">
        <v>12</v>
      </c>
      <c r="C763">
        <v>0.179239511489868</v>
      </c>
      <c r="D763" t="s">
        <v>4</v>
      </c>
      <c r="E763" s="4">
        <f>C763/C761</f>
        <v>0.002583305321195581</v>
      </c>
      <c r="H763" s="1"/>
      <c r="I763" s="2"/>
    </row>
    <row r="764" spans="1:9" ht="12.75">
      <c r="A764" t="s">
        <v>75</v>
      </c>
      <c r="B764" t="s">
        <v>13</v>
      </c>
      <c r="C764">
        <v>9.14977264404297</v>
      </c>
      <c r="D764" t="s">
        <v>4</v>
      </c>
      <c r="E764" s="4">
        <f>C764/C761</f>
        <v>0.13187190794381345</v>
      </c>
      <c r="H764" s="1"/>
      <c r="I764" s="2"/>
    </row>
    <row r="765" spans="1:9" ht="12.75">
      <c r="A765" t="s">
        <v>75</v>
      </c>
      <c r="B765" t="s">
        <v>14</v>
      </c>
      <c r="C765">
        <v>99.4838256835938</v>
      </c>
      <c r="D765" t="s">
        <v>4</v>
      </c>
      <c r="E765" s="4">
        <f>C765/C761</f>
        <v>1.4338194415121965</v>
      </c>
      <c r="H765" s="1"/>
      <c r="I765" s="2"/>
    </row>
    <row r="766" spans="1:10" ht="12.75">
      <c r="A766" t="s">
        <v>75</v>
      </c>
      <c r="B766" t="s">
        <v>15</v>
      </c>
      <c r="C766">
        <v>4.06846284866333</v>
      </c>
      <c r="D766" t="s">
        <v>4</v>
      </c>
      <c r="E766" s="4">
        <f>C766/C761</f>
        <v>0.05863708084605343</v>
      </c>
      <c r="H766" s="1"/>
      <c r="I766" s="2"/>
      <c r="J766" s="3"/>
    </row>
    <row r="767" spans="1:9" ht="12.75">
      <c r="A767" t="s">
        <v>75</v>
      </c>
      <c r="B767" t="s">
        <v>16</v>
      </c>
      <c r="C767">
        <v>92.8299560546875</v>
      </c>
      <c r="D767" t="s">
        <v>4</v>
      </c>
      <c r="E767" s="4">
        <f>C767/C761</f>
        <v>1.3379199566496363</v>
      </c>
      <c r="H767" s="1"/>
      <c r="I767" s="2"/>
    </row>
    <row r="768" spans="1:9" ht="12.75">
      <c r="A768" t="s">
        <v>75</v>
      </c>
      <c r="B768" t="s">
        <v>17</v>
      </c>
      <c r="C768">
        <v>0.733105778694153</v>
      </c>
      <c r="D768" t="s">
        <v>4</v>
      </c>
      <c r="E768" s="4">
        <f>C768/C761</f>
        <v>0.010565951911818782</v>
      </c>
      <c r="H768" s="1"/>
      <c r="I768" s="2"/>
    </row>
    <row r="769" spans="1:9" ht="12.75">
      <c r="A769" t="s">
        <v>76</v>
      </c>
      <c r="B769" t="s">
        <v>5</v>
      </c>
      <c r="C769">
        <v>0.119320407509804</v>
      </c>
      <c r="D769" t="s">
        <v>4</v>
      </c>
      <c r="E769" s="4">
        <f>C769/C774</f>
        <v>0.0031539620943547</v>
      </c>
      <c r="H769" s="1"/>
      <c r="I769" s="2"/>
    </row>
    <row r="770" spans="1:9" ht="12.75">
      <c r="A770" t="s">
        <v>76</v>
      </c>
      <c r="B770" t="s">
        <v>6</v>
      </c>
      <c r="C770">
        <v>84.6632843017578</v>
      </c>
      <c r="D770" t="s">
        <v>4</v>
      </c>
      <c r="E770" s="4">
        <f>C770/C774</f>
        <v>2.2378803009818693</v>
      </c>
      <c r="H770" s="1"/>
      <c r="I770" s="2"/>
    </row>
    <row r="771" spans="1:9" ht="12.75">
      <c r="A771" t="s">
        <v>76</v>
      </c>
      <c r="B771" t="s">
        <v>7</v>
      </c>
      <c r="C771">
        <v>0.136499285697937</v>
      </c>
      <c r="D771" t="s">
        <v>4</v>
      </c>
      <c r="E771" s="4">
        <f>C771/C774</f>
        <v>0.0036080464522584934</v>
      </c>
      <c r="H771" s="1"/>
      <c r="I771" s="2"/>
    </row>
    <row r="772" spans="1:9" ht="12.75">
      <c r="A772" t="s">
        <v>76</v>
      </c>
      <c r="B772" t="s">
        <v>8</v>
      </c>
      <c r="C772">
        <v>0.21679399907589</v>
      </c>
      <c r="D772" t="s">
        <v>4</v>
      </c>
      <c r="E772" s="4">
        <f>C772/C774</f>
        <v>0.00573045357151285</v>
      </c>
      <c r="H772" s="1"/>
      <c r="I772" s="2"/>
    </row>
    <row r="773" spans="1:9" ht="12.75">
      <c r="A773" t="s">
        <v>76</v>
      </c>
      <c r="B773" t="s">
        <v>9</v>
      </c>
      <c r="C773">
        <v>0.234200432896614</v>
      </c>
      <c r="D773" t="s">
        <v>4</v>
      </c>
      <c r="E773" s="4">
        <f>C773/C774</f>
        <v>0.006190552842158957</v>
      </c>
      <c r="H773" s="1"/>
      <c r="I773" s="2"/>
    </row>
    <row r="774" spans="1:9" ht="12.75">
      <c r="A774" t="s">
        <v>76</v>
      </c>
      <c r="B774" t="s">
        <v>10</v>
      </c>
      <c r="C774">
        <v>37.8319091796875</v>
      </c>
      <c r="D774" t="s">
        <v>4</v>
      </c>
      <c r="E774" s="4">
        <f>C774/C774</f>
        <v>1</v>
      </c>
      <c r="H774" s="1"/>
      <c r="I774" s="2"/>
    </row>
    <row r="775" spans="1:9" ht="12.75">
      <c r="A775" t="s">
        <v>76</v>
      </c>
      <c r="B775" t="s">
        <v>11</v>
      </c>
      <c r="C775">
        <v>0.365741491317749</v>
      </c>
      <c r="D775" t="s">
        <v>4</v>
      </c>
      <c r="E775" s="4">
        <f>C775/C774</f>
        <v>0.009667539895504954</v>
      </c>
      <c r="H775" s="1"/>
      <c r="I775" s="2"/>
    </row>
    <row r="776" spans="1:9" ht="12.75">
      <c r="A776" t="s">
        <v>76</v>
      </c>
      <c r="B776" t="s">
        <v>12</v>
      </c>
      <c r="C776">
        <v>0.0854170471429825</v>
      </c>
      <c r="D776" t="s">
        <v>4</v>
      </c>
      <c r="E776" s="4">
        <f>C776/C774</f>
        <v>0.002257804297882068</v>
      </c>
      <c r="H776" s="1"/>
      <c r="I776" s="2"/>
    </row>
    <row r="777" spans="1:9" ht="12.75">
      <c r="A777" t="s">
        <v>76</v>
      </c>
      <c r="B777" t="s">
        <v>13</v>
      </c>
      <c r="C777">
        <v>5.54822111129761</v>
      </c>
      <c r="D777" t="s">
        <v>4</v>
      </c>
      <c r="E777" s="4">
        <f>C777/C774</f>
        <v>0.14665453664909225</v>
      </c>
      <c r="H777" s="1"/>
      <c r="I777" s="2"/>
    </row>
    <row r="778" spans="1:9" ht="12.75">
      <c r="A778" t="s">
        <v>76</v>
      </c>
      <c r="B778" t="s">
        <v>14</v>
      </c>
      <c r="C778">
        <v>41.9614791870117</v>
      </c>
      <c r="D778" t="s">
        <v>4</v>
      </c>
      <c r="E778" s="4">
        <f>C778/C774</f>
        <v>1.1091557390802107</v>
      </c>
      <c r="H778" s="1"/>
      <c r="I778" s="2"/>
    </row>
    <row r="779" spans="1:9" ht="12.75">
      <c r="A779" t="s">
        <v>76</v>
      </c>
      <c r="B779" t="s">
        <v>15</v>
      </c>
      <c r="C779">
        <v>1.38879978656769</v>
      </c>
      <c r="D779" t="s">
        <v>4</v>
      </c>
      <c r="E779" s="4">
        <f>C779/C774</f>
        <v>0.036709746261321556</v>
      </c>
      <c r="H779" s="1"/>
      <c r="I779" s="2"/>
    </row>
    <row r="780" spans="1:9" ht="12.75">
      <c r="A780" t="s">
        <v>76</v>
      </c>
      <c r="B780" t="s">
        <v>16</v>
      </c>
      <c r="C780">
        <v>33.9606552124023</v>
      </c>
      <c r="D780" t="s">
        <v>4</v>
      </c>
      <c r="E780" s="4">
        <f>C780/C774</f>
        <v>0.8976722546859007</v>
      </c>
      <c r="H780" s="1"/>
      <c r="I780" s="2"/>
    </row>
    <row r="781" spans="1:9" ht="12.75">
      <c r="A781" t="s">
        <v>76</v>
      </c>
      <c r="B781" t="s">
        <v>17</v>
      </c>
      <c r="C781">
        <v>0.326541781425476</v>
      </c>
      <c r="D781" t="s">
        <v>4</v>
      </c>
      <c r="E781" s="4">
        <f>C781/C774</f>
        <v>0.008631385211740809</v>
      </c>
      <c r="H781" s="1"/>
      <c r="I781" s="2"/>
    </row>
    <row r="782" spans="1:9" ht="12.75">
      <c r="A782" t="s">
        <v>77</v>
      </c>
      <c r="B782" t="s">
        <v>5</v>
      </c>
      <c r="C782">
        <v>0.0783685147762299</v>
      </c>
      <c r="D782" t="s">
        <v>4</v>
      </c>
      <c r="E782" s="4">
        <f>C782/C787</f>
        <v>0.002626360028524057</v>
      </c>
      <c r="H782" s="1"/>
      <c r="I782" s="2"/>
    </row>
    <row r="783" spans="1:9" ht="12.75">
      <c r="A783" t="s">
        <v>77</v>
      </c>
      <c r="B783" t="s">
        <v>6</v>
      </c>
      <c r="C783">
        <v>61.539192199707</v>
      </c>
      <c r="D783" t="s">
        <v>4</v>
      </c>
      <c r="E783" s="4">
        <f>C783/C787</f>
        <v>2.062359801541019</v>
      </c>
      <c r="H783" s="1"/>
      <c r="I783" s="2"/>
    </row>
    <row r="784" spans="1:9" ht="12.75">
      <c r="A784" t="s">
        <v>77</v>
      </c>
      <c r="B784" t="s">
        <v>7</v>
      </c>
      <c r="C784">
        <v>0.0786288529634476</v>
      </c>
      <c r="D784" t="s">
        <v>4</v>
      </c>
      <c r="E784" s="4">
        <f>C784/C787</f>
        <v>0.0026350847288805625</v>
      </c>
      <c r="H784" s="1"/>
      <c r="I784" s="2"/>
    </row>
    <row r="785" spans="1:9" ht="12.75">
      <c r="A785" t="s">
        <v>77</v>
      </c>
      <c r="B785" t="s">
        <v>8</v>
      </c>
      <c r="C785">
        <v>0.13387306034565</v>
      </c>
      <c r="D785" t="s">
        <v>4</v>
      </c>
      <c r="E785" s="4">
        <f>C785/C787</f>
        <v>0.004486481026110351</v>
      </c>
      <c r="H785" s="1"/>
      <c r="I785" s="2"/>
    </row>
    <row r="786" spans="1:9" ht="12.75">
      <c r="A786" t="s">
        <v>77</v>
      </c>
      <c r="B786" t="s">
        <v>9</v>
      </c>
      <c r="C786">
        <v>0.201047033071518</v>
      </c>
      <c r="D786" t="s">
        <v>4</v>
      </c>
      <c r="E786" s="4">
        <f>C786/C787</f>
        <v>0.006737678939304645</v>
      </c>
      <c r="H786" s="1"/>
      <c r="I786" s="2"/>
    </row>
    <row r="787" spans="1:9" ht="12.75">
      <c r="A787" t="s">
        <v>77</v>
      </c>
      <c r="B787" t="s">
        <v>10</v>
      </c>
      <c r="C787">
        <v>29.8392124176025</v>
      </c>
      <c r="D787" t="s">
        <v>4</v>
      </c>
      <c r="E787" s="4">
        <f>C787/C787</f>
        <v>1</v>
      </c>
      <c r="H787" s="1"/>
      <c r="I787" s="2"/>
    </row>
    <row r="788" spans="1:9" ht="12.75">
      <c r="A788" t="s">
        <v>77</v>
      </c>
      <c r="B788" t="s">
        <v>11</v>
      </c>
      <c r="C788">
        <v>0.138529539108276</v>
      </c>
      <c r="D788" t="s">
        <v>4</v>
      </c>
      <c r="E788" s="4">
        <f>C788/C787</f>
        <v>0.004642533360785213</v>
      </c>
      <c r="H788" s="1"/>
      <c r="I788" s="2"/>
    </row>
    <row r="789" spans="1:9" ht="12.75">
      <c r="A789" t="s">
        <v>77</v>
      </c>
      <c r="B789" t="s">
        <v>12</v>
      </c>
      <c r="C789">
        <v>0.116772837936878</v>
      </c>
      <c r="D789" t="s">
        <v>4</v>
      </c>
      <c r="E789" s="4">
        <f>C789/C787</f>
        <v>0.003913402146900912</v>
      </c>
      <c r="H789" s="1"/>
      <c r="I789" s="2"/>
    </row>
    <row r="790" spans="1:9" ht="12.75">
      <c r="A790" t="s">
        <v>77</v>
      </c>
      <c r="B790" t="s">
        <v>13</v>
      </c>
      <c r="C790">
        <v>4.53191184997559</v>
      </c>
      <c r="D790" t="s">
        <v>4</v>
      </c>
      <c r="E790" s="4">
        <f>C790/C787</f>
        <v>0.15187773010061628</v>
      </c>
      <c r="H790" s="1"/>
      <c r="I790" s="2"/>
    </row>
    <row r="791" spans="1:9" ht="12.75">
      <c r="A791" t="s">
        <v>77</v>
      </c>
      <c r="B791" t="s">
        <v>14</v>
      </c>
      <c r="C791">
        <v>18.898717880249</v>
      </c>
      <c r="D791" t="s">
        <v>4</v>
      </c>
      <c r="E791" s="4">
        <f>C791/C787</f>
        <v>0.6333517659836231</v>
      </c>
      <c r="H791" s="1"/>
      <c r="I791" s="2"/>
    </row>
    <row r="792" spans="1:9" ht="12.75">
      <c r="A792" t="s">
        <v>77</v>
      </c>
      <c r="B792" t="s">
        <v>15</v>
      </c>
      <c r="C792">
        <v>0.903061270713806</v>
      </c>
      <c r="D792" t="s">
        <v>4</v>
      </c>
      <c r="E792" s="4">
        <f>C792/C787</f>
        <v>0.030264246189724488</v>
      </c>
      <c r="H792" s="1"/>
      <c r="I792" s="2"/>
    </row>
    <row r="793" spans="1:9" ht="12.75">
      <c r="A793" t="s">
        <v>77</v>
      </c>
      <c r="B793" t="s">
        <v>16</v>
      </c>
      <c r="C793">
        <v>35.8152046203613</v>
      </c>
      <c r="D793" t="s">
        <v>4</v>
      </c>
      <c r="E793" s="4">
        <f>C793/C787</f>
        <v>1.2002731211241182</v>
      </c>
      <c r="H793" s="1"/>
      <c r="I793" s="2"/>
    </row>
    <row r="794" spans="1:9" ht="12.75">
      <c r="A794" t="s">
        <v>77</v>
      </c>
      <c r="B794" t="s">
        <v>17</v>
      </c>
      <c r="C794">
        <v>0.196599990129471</v>
      </c>
      <c r="D794" t="s">
        <v>4</v>
      </c>
      <c r="E794" s="4">
        <f>C794/C787</f>
        <v>0.006588645416575886</v>
      </c>
      <c r="H794" s="1"/>
      <c r="I794" s="2"/>
    </row>
    <row r="795" spans="1:9" ht="12.75">
      <c r="A795" t="s">
        <v>78</v>
      </c>
      <c r="B795" t="s">
        <v>5</v>
      </c>
      <c r="C795">
        <v>0.279574036598206</v>
      </c>
      <c r="D795" t="s">
        <v>4</v>
      </c>
      <c r="E795" s="4">
        <f>C795/C800</f>
        <v>0.003394257391502656</v>
      </c>
      <c r="H795" s="1"/>
      <c r="I795" s="2"/>
    </row>
    <row r="796" spans="1:9" ht="12.75">
      <c r="A796" t="s">
        <v>78</v>
      </c>
      <c r="B796" t="s">
        <v>6</v>
      </c>
      <c r="C796">
        <v>170.398864746094</v>
      </c>
      <c r="D796" t="s">
        <v>4</v>
      </c>
      <c r="E796" s="4">
        <f>C796/C800</f>
        <v>2.068781540681172</v>
      </c>
      <c r="H796" s="1"/>
      <c r="I796" s="2"/>
    </row>
    <row r="797" spans="1:9" ht="12.75">
      <c r="A797" t="s">
        <v>78</v>
      </c>
      <c r="B797" t="s">
        <v>7</v>
      </c>
      <c r="C797">
        <v>0.204823389649391</v>
      </c>
      <c r="D797" t="s">
        <v>4</v>
      </c>
      <c r="E797" s="4">
        <f>C797/C800</f>
        <v>0.0024867234194183227</v>
      </c>
      <c r="H797" s="1"/>
      <c r="I797" s="2"/>
    </row>
    <row r="798" spans="1:9" ht="12.75">
      <c r="A798" t="s">
        <v>78</v>
      </c>
      <c r="B798" t="s">
        <v>8</v>
      </c>
      <c r="C798">
        <v>0.529108643531799</v>
      </c>
      <c r="D798" t="s">
        <v>4</v>
      </c>
      <c r="E798" s="4">
        <f>C798/C800</f>
        <v>0.00642381154583679</v>
      </c>
      <c r="H798" s="1"/>
      <c r="I798" s="2"/>
    </row>
    <row r="799" spans="1:9" ht="12.75">
      <c r="A799" t="s">
        <v>78</v>
      </c>
      <c r="B799" t="s">
        <v>9</v>
      </c>
      <c r="C799">
        <v>0.393436431884766</v>
      </c>
      <c r="D799" t="s">
        <v>4</v>
      </c>
      <c r="E799" s="4">
        <f>C799/C800</f>
        <v>0.004776639967217427</v>
      </c>
      <c r="H799" s="1"/>
      <c r="I799" s="2"/>
    </row>
    <row r="800" spans="1:9" ht="12.75">
      <c r="A800" t="s">
        <v>78</v>
      </c>
      <c r="B800" t="s">
        <v>10</v>
      </c>
      <c r="C800">
        <v>82.3667755126953</v>
      </c>
      <c r="D800" t="s">
        <v>4</v>
      </c>
      <c r="E800" s="4">
        <f>C800/C800</f>
        <v>1</v>
      </c>
      <c r="H800" s="1"/>
      <c r="I800" s="2"/>
    </row>
    <row r="801" spans="1:9" ht="12.75">
      <c r="A801" t="s">
        <v>78</v>
      </c>
      <c r="B801" t="s">
        <v>11</v>
      </c>
      <c r="C801">
        <v>0.321209311485291</v>
      </c>
      <c r="D801" t="s">
        <v>4</v>
      </c>
      <c r="E801" s="4">
        <f>C801/C800</f>
        <v>0.003899743670744797</v>
      </c>
      <c r="H801" s="1"/>
      <c r="I801" s="2"/>
    </row>
    <row r="802" spans="1:9" ht="12.75">
      <c r="A802" t="s">
        <v>78</v>
      </c>
      <c r="B802" t="s">
        <v>12</v>
      </c>
      <c r="C802">
        <v>0.368779420852661</v>
      </c>
      <c r="D802" t="s">
        <v>4</v>
      </c>
      <c r="E802" s="4">
        <f>C802/C800</f>
        <v>0.004477283693056802</v>
      </c>
      <c r="H802" s="1"/>
      <c r="I802" s="2"/>
    </row>
    <row r="803" spans="1:9" ht="12.75">
      <c r="A803" t="s">
        <v>78</v>
      </c>
      <c r="B803" t="s">
        <v>13</v>
      </c>
      <c r="C803">
        <v>7.87218189239502</v>
      </c>
      <c r="D803" t="s">
        <v>4</v>
      </c>
      <c r="E803" s="4">
        <f>C803/C800</f>
        <v>0.09557472467987618</v>
      </c>
      <c r="H803" s="1"/>
      <c r="I803" s="2"/>
    </row>
    <row r="804" spans="1:9" ht="12.75">
      <c r="A804" t="s">
        <v>78</v>
      </c>
      <c r="B804" t="s">
        <v>14</v>
      </c>
      <c r="C804">
        <v>130.21337890625</v>
      </c>
      <c r="D804" t="s">
        <v>4</v>
      </c>
      <c r="E804" s="4">
        <f>C804/C800</f>
        <v>1.5808968858587895</v>
      </c>
      <c r="H804" s="1"/>
      <c r="I804" s="2"/>
    </row>
    <row r="805" spans="1:9" ht="12.75">
      <c r="A805" t="s">
        <v>78</v>
      </c>
      <c r="B805" t="s">
        <v>15</v>
      </c>
      <c r="C805">
        <v>2.39464235305786</v>
      </c>
      <c r="D805" t="s">
        <v>4</v>
      </c>
      <c r="E805" s="4">
        <f>C805/C800</f>
        <v>0.02907291608967709</v>
      </c>
      <c r="H805" s="1"/>
      <c r="I805" s="2"/>
    </row>
    <row r="806" spans="1:9" ht="12.75">
      <c r="A806" t="s">
        <v>78</v>
      </c>
      <c r="B806" t="s">
        <v>16</v>
      </c>
      <c r="C806">
        <v>151.571136474609</v>
      </c>
      <c r="D806" t="s">
        <v>4</v>
      </c>
      <c r="E806" s="4">
        <f>C806/C800</f>
        <v>1.8401975254117742</v>
      </c>
      <c r="H806" s="1"/>
      <c r="I806" s="2"/>
    </row>
    <row r="807" spans="1:9" ht="12.75">
      <c r="A807" t="s">
        <v>78</v>
      </c>
      <c r="B807" t="s">
        <v>17</v>
      </c>
      <c r="C807">
        <v>1.21700072288513</v>
      </c>
      <c r="D807" t="s">
        <v>4</v>
      </c>
      <c r="E807" s="4">
        <f>C807/C800</f>
        <v>0.014775383828125604</v>
      </c>
      <c r="H807" s="1"/>
      <c r="I807" s="2"/>
    </row>
    <row r="808" spans="1:9" ht="12.75">
      <c r="A808" t="s">
        <v>79</v>
      </c>
      <c r="B808" t="s">
        <v>5</v>
      </c>
      <c r="C808">
        <v>0.25097793340683</v>
      </c>
      <c r="D808" t="s">
        <v>4</v>
      </c>
      <c r="E808" s="4">
        <f>C808/C813</f>
        <v>0.003353163091871438</v>
      </c>
      <c r="H808" s="1"/>
      <c r="I808" s="2"/>
    </row>
    <row r="809" spans="1:9" ht="12.75">
      <c r="A809" t="s">
        <v>79</v>
      </c>
      <c r="B809" t="s">
        <v>6</v>
      </c>
      <c r="C809">
        <v>162.627288818359</v>
      </c>
      <c r="D809" t="s">
        <v>4</v>
      </c>
      <c r="E809" s="4">
        <f>C809/C813</f>
        <v>2.1727640163204804</v>
      </c>
      <c r="H809" s="1"/>
      <c r="I809" s="2"/>
    </row>
    <row r="810" spans="1:10" ht="12.75">
      <c r="A810" t="s">
        <v>79</v>
      </c>
      <c r="B810" t="s">
        <v>7</v>
      </c>
      <c r="C810">
        <v>0.294118106365204</v>
      </c>
      <c r="D810" t="s">
        <v>4</v>
      </c>
      <c r="E810" s="4">
        <f>C810/C813</f>
        <v>0.003929532630728409</v>
      </c>
      <c r="H810" s="1"/>
      <c r="I810" s="2"/>
      <c r="J810" s="3"/>
    </row>
    <row r="811" spans="1:9" ht="12.75">
      <c r="A811" t="s">
        <v>79</v>
      </c>
      <c r="B811" t="s">
        <v>8</v>
      </c>
      <c r="C811">
        <v>0.380536466836929</v>
      </c>
      <c r="D811" t="s">
        <v>4</v>
      </c>
      <c r="E811" s="4">
        <f>C811/C813</f>
        <v>0.005084115636733605</v>
      </c>
      <c r="H811" s="1"/>
      <c r="I811" s="2"/>
    </row>
    <row r="812" spans="1:9" ht="12.75">
      <c r="A812" t="s">
        <v>79</v>
      </c>
      <c r="B812" t="s">
        <v>9</v>
      </c>
      <c r="C812">
        <v>0.405497372150421</v>
      </c>
      <c r="D812" t="s">
        <v>4</v>
      </c>
      <c r="E812" s="4">
        <f>C812/C813</f>
        <v>0.0054176030684801495</v>
      </c>
      <c r="H812" s="1"/>
      <c r="I812" s="2"/>
    </row>
    <row r="813" spans="1:9" ht="12.75">
      <c r="A813" t="s">
        <v>79</v>
      </c>
      <c r="B813" t="s">
        <v>10</v>
      </c>
      <c r="C813">
        <v>74.8481140136719</v>
      </c>
      <c r="D813" t="s">
        <v>4</v>
      </c>
      <c r="E813" s="4">
        <f>C813/C813</f>
        <v>1</v>
      </c>
      <c r="H813" s="1"/>
      <c r="I813" s="2"/>
    </row>
    <row r="814" spans="1:9" ht="12.75">
      <c r="A814" t="s">
        <v>79</v>
      </c>
      <c r="B814" t="s">
        <v>11</v>
      </c>
      <c r="C814">
        <v>0.350448608398438</v>
      </c>
      <c r="D814" t="s">
        <v>4</v>
      </c>
      <c r="E814" s="4">
        <f>C814/C813</f>
        <v>0.004682130111313484</v>
      </c>
      <c r="H814" s="1"/>
      <c r="I814" s="2"/>
    </row>
    <row r="815" spans="1:9" ht="12.75">
      <c r="A815" t="s">
        <v>79</v>
      </c>
      <c r="B815" t="s">
        <v>12</v>
      </c>
      <c r="C815">
        <v>0.44483482837677</v>
      </c>
      <c r="D815" t="s">
        <v>4</v>
      </c>
      <c r="E815" s="4">
        <f>C815/C813</f>
        <v>0.005943166828432251</v>
      </c>
      <c r="H815" s="1"/>
      <c r="I815" s="2"/>
    </row>
    <row r="816" spans="1:9" ht="12.75">
      <c r="A816" t="s">
        <v>79</v>
      </c>
      <c r="B816" t="s">
        <v>13</v>
      </c>
      <c r="C816">
        <v>18.153959274292</v>
      </c>
      <c r="D816" t="s">
        <v>4</v>
      </c>
      <c r="E816" s="5">
        <f>C816/C813</f>
        <v>0.24254397740704545</v>
      </c>
      <c r="H816" s="1"/>
      <c r="I816" s="2"/>
    </row>
    <row r="817" spans="1:9" ht="12.75">
      <c r="A817" t="s">
        <v>79</v>
      </c>
      <c r="B817" t="s">
        <v>14</v>
      </c>
      <c r="C817">
        <v>79.4355773925781</v>
      </c>
      <c r="D817" t="s">
        <v>4</v>
      </c>
      <c r="E817" s="4">
        <f>C817/C813</f>
        <v>1.0612903002214356</v>
      </c>
      <c r="H817" s="1"/>
      <c r="I817" s="2"/>
    </row>
    <row r="818" spans="1:9" ht="12.75">
      <c r="A818" t="s">
        <v>79</v>
      </c>
      <c r="B818" t="s">
        <v>15</v>
      </c>
      <c r="C818">
        <v>2.50249242782593</v>
      </c>
      <c r="D818" t="s">
        <v>4</v>
      </c>
      <c r="E818" s="4">
        <f>C818/C813</f>
        <v>0.03343427500883749</v>
      </c>
      <c r="H818" s="1"/>
      <c r="I818" s="2"/>
    </row>
    <row r="819" spans="1:9" ht="12.75">
      <c r="A819" t="s">
        <v>79</v>
      </c>
      <c r="B819" t="s">
        <v>16</v>
      </c>
      <c r="C819">
        <v>118.739288330078</v>
      </c>
      <c r="D819" t="s">
        <v>4</v>
      </c>
      <c r="E819" s="4">
        <f>C819/C813</f>
        <v>1.5864032099511398</v>
      </c>
      <c r="H819" s="1"/>
      <c r="I819" s="2"/>
    </row>
    <row r="820" spans="1:9" ht="12.75">
      <c r="A820" t="s">
        <v>79</v>
      </c>
      <c r="B820" t="s">
        <v>17</v>
      </c>
      <c r="C820">
        <v>0.774496555328369</v>
      </c>
      <c r="D820" t="s">
        <v>4</v>
      </c>
      <c r="E820" s="4">
        <f>C820/C813</f>
        <v>0.0103475760950623</v>
      </c>
      <c r="H820" s="1"/>
      <c r="I820" s="2"/>
    </row>
    <row r="821" spans="1:9" ht="12.75">
      <c r="A821" t="s">
        <v>80</v>
      </c>
      <c r="B821" t="s">
        <v>5</v>
      </c>
      <c r="C821">
        <v>0.16357684135437</v>
      </c>
      <c r="D821" t="s">
        <v>4</v>
      </c>
      <c r="E821" s="4">
        <f>C821/C826</f>
        <v>0.0031349395473740356</v>
      </c>
      <c r="H821" s="1"/>
      <c r="I821" s="2"/>
    </row>
    <row r="822" spans="1:9" ht="12.75">
      <c r="A822" t="s">
        <v>80</v>
      </c>
      <c r="B822" t="s">
        <v>6</v>
      </c>
      <c r="C822">
        <v>123.480331420898</v>
      </c>
      <c r="D822" t="s">
        <v>4</v>
      </c>
      <c r="E822" s="4">
        <f>C822/C826</f>
        <v>2.3664925370188064</v>
      </c>
      <c r="H822" s="1"/>
      <c r="I822" s="2"/>
    </row>
    <row r="823" spans="1:9" ht="12.75">
      <c r="A823" t="s">
        <v>80</v>
      </c>
      <c r="B823" t="s">
        <v>7</v>
      </c>
      <c r="C823">
        <v>0.136943817138672</v>
      </c>
      <c r="D823" t="s">
        <v>4</v>
      </c>
      <c r="E823" s="4">
        <f>C823/C826</f>
        <v>0.0026245193669336736</v>
      </c>
      <c r="H823" s="1"/>
      <c r="I823" s="2"/>
    </row>
    <row r="824" spans="1:9" ht="12.75">
      <c r="A824" t="s">
        <v>80</v>
      </c>
      <c r="B824" t="s">
        <v>8</v>
      </c>
      <c r="C824">
        <v>0.27334451675415</v>
      </c>
      <c r="D824" t="s">
        <v>4</v>
      </c>
      <c r="E824" s="4">
        <f>C824/C826</f>
        <v>0.005238629921787133</v>
      </c>
      <c r="H824" s="1"/>
      <c r="I824" s="2"/>
    </row>
    <row r="825" spans="1:9" ht="12.75">
      <c r="A825" t="s">
        <v>80</v>
      </c>
      <c r="B825" t="s">
        <v>9</v>
      </c>
      <c r="C825">
        <v>0.195399850606918</v>
      </c>
      <c r="D825" t="s">
        <v>4</v>
      </c>
      <c r="E825" s="4">
        <f>C825/C826</f>
        <v>0.0037448254541824284</v>
      </c>
      <c r="H825" s="1"/>
      <c r="I825" s="2"/>
    </row>
    <row r="826" spans="1:9" ht="12.75">
      <c r="A826" t="s">
        <v>80</v>
      </c>
      <c r="B826" t="s">
        <v>10</v>
      </c>
      <c r="C826">
        <v>52.1786270141602</v>
      </c>
      <c r="D826" t="s">
        <v>4</v>
      </c>
      <c r="E826" s="4">
        <f>C826/C826</f>
        <v>1</v>
      </c>
      <c r="H826" s="1"/>
      <c r="I826" s="2"/>
    </row>
    <row r="827" spans="1:9" ht="12.75">
      <c r="A827" t="s">
        <v>80</v>
      </c>
      <c r="B827" t="s">
        <v>11</v>
      </c>
      <c r="C827">
        <v>0.289550304412842</v>
      </c>
      <c r="D827" t="s">
        <v>4</v>
      </c>
      <c r="E827" s="4">
        <f>C827/C826</f>
        <v>0.005549212790406771</v>
      </c>
      <c r="H827" s="1"/>
      <c r="I827" s="2"/>
    </row>
    <row r="828" spans="1:9" ht="12.75">
      <c r="A828" t="s">
        <v>80</v>
      </c>
      <c r="B828" t="s">
        <v>12</v>
      </c>
      <c r="C828">
        <v>0.228419795632362</v>
      </c>
      <c r="D828" t="s">
        <v>4</v>
      </c>
      <c r="E828" s="4">
        <f>C828/C826</f>
        <v>0.004377650557389591</v>
      </c>
      <c r="H828" s="1"/>
      <c r="I828" s="2"/>
    </row>
    <row r="829" spans="1:9" ht="12.75">
      <c r="A829" t="s">
        <v>80</v>
      </c>
      <c r="B829" t="s">
        <v>13</v>
      </c>
      <c r="C829">
        <v>3.0954966545105</v>
      </c>
      <c r="D829" t="s">
        <v>4</v>
      </c>
      <c r="E829" s="4">
        <f>C829/C826</f>
        <v>0.059324992466176736</v>
      </c>
      <c r="H829" s="1"/>
      <c r="I829" s="2"/>
    </row>
    <row r="830" spans="1:9" ht="12.75">
      <c r="A830" t="s">
        <v>80</v>
      </c>
      <c r="B830" t="s">
        <v>14</v>
      </c>
      <c r="C830">
        <v>82.6990661621094</v>
      </c>
      <c r="D830" t="s">
        <v>4</v>
      </c>
      <c r="E830" s="4">
        <f>C830/C826</f>
        <v>1.5849222352988819</v>
      </c>
      <c r="H830" s="1"/>
      <c r="I830" s="2"/>
    </row>
    <row r="831" spans="1:9" ht="12.75">
      <c r="A831" t="s">
        <v>80</v>
      </c>
      <c r="B831" t="s">
        <v>15</v>
      </c>
      <c r="C831">
        <v>1.39865612983704</v>
      </c>
      <c r="D831" t="s">
        <v>4</v>
      </c>
      <c r="E831" s="4">
        <f>C831/C826</f>
        <v>0.026805153946604873</v>
      </c>
      <c r="H831" s="1"/>
      <c r="I831" s="2"/>
    </row>
    <row r="832" spans="1:9" ht="12.75">
      <c r="A832" t="s">
        <v>80</v>
      </c>
      <c r="B832" t="s">
        <v>16</v>
      </c>
      <c r="C832">
        <v>63.1612854003906</v>
      </c>
      <c r="D832" t="s">
        <v>4</v>
      </c>
      <c r="E832" s="4">
        <f>C832/C826</f>
        <v>1.2104819351273832</v>
      </c>
      <c r="H832" s="1"/>
      <c r="I832" s="2"/>
    </row>
    <row r="833" spans="1:9" ht="12.75">
      <c r="A833" t="s">
        <v>80</v>
      </c>
      <c r="B833" t="s">
        <v>17</v>
      </c>
      <c r="C833">
        <v>0.600679874420166</v>
      </c>
      <c r="D833" t="s">
        <v>4</v>
      </c>
      <c r="E833" s="4">
        <f>C833/C826</f>
        <v>0.011511990805299533</v>
      </c>
      <c r="H833" s="1"/>
      <c r="I833" s="2"/>
    </row>
    <row r="834" spans="1:9" ht="12.75">
      <c r="A834" t="s">
        <v>81</v>
      </c>
      <c r="B834" t="s">
        <v>5</v>
      </c>
      <c r="C834">
        <v>0.146193325519562</v>
      </c>
      <c r="D834" t="s">
        <v>4</v>
      </c>
      <c r="E834" s="4">
        <f>C834/C839</f>
        <v>0.002746604173961933</v>
      </c>
      <c r="H834" s="1"/>
      <c r="I834" s="2"/>
    </row>
    <row r="835" spans="1:9" ht="12.75">
      <c r="A835" t="s">
        <v>81</v>
      </c>
      <c r="B835" t="s">
        <v>6</v>
      </c>
      <c r="C835">
        <v>112.395797729492</v>
      </c>
      <c r="D835" t="s">
        <v>4</v>
      </c>
      <c r="E835" s="4">
        <f>C835/C839</f>
        <v>2.1116337977980817</v>
      </c>
      <c r="H835" s="1"/>
      <c r="I835" s="2"/>
    </row>
    <row r="836" spans="1:9" ht="12.75">
      <c r="A836" t="s">
        <v>81</v>
      </c>
      <c r="B836" t="s">
        <v>7</v>
      </c>
      <c r="C836">
        <v>0.122575409710407</v>
      </c>
      <c r="D836" t="s">
        <v>4</v>
      </c>
      <c r="E836" s="4">
        <f>C836/C839</f>
        <v>0.0023028830539233405</v>
      </c>
      <c r="H836" s="1"/>
      <c r="I836" s="2"/>
    </row>
    <row r="837" spans="1:9" ht="12.75">
      <c r="A837" t="s">
        <v>81</v>
      </c>
      <c r="B837" t="s">
        <v>8</v>
      </c>
      <c r="C837">
        <v>0.216925889253616</v>
      </c>
      <c r="D837" t="s">
        <v>4</v>
      </c>
      <c r="E837" s="4">
        <f>C837/C839</f>
        <v>0.004075490797865879</v>
      </c>
      <c r="H837" s="1"/>
      <c r="I837" s="2"/>
    </row>
    <row r="838" spans="1:9" ht="12.75">
      <c r="A838" t="s">
        <v>81</v>
      </c>
      <c r="B838" t="s">
        <v>9</v>
      </c>
      <c r="C838">
        <v>0.338421046733856</v>
      </c>
      <c r="D838" t="s">
        <v>4</v>
      </c>
      <c r="E838" s="4">
        <f>C838/C839</f>
        <v>0.006358078634659683</v>
      </c>
      <c r="H838" s="1"/>
      <c r="I838" s="2"/>
    </row>
    <row r="839" spans="1:9" ht="12.75">
      <c r="A839" t="s">
        <v>81</v>
      </c>
      <c r="B839" t="s">
        <v>10</v>
      </c>
      <c r="C839">
        <v>53.226936340332</v>
      </c>
      <c r="D839" t="s">
        <v>4</v>
      </c>
      <c r="E839" s="4">
        <f>C839/C839</f>
        <v>1</v>
      </c>
      <c r="H839" s="1"/>
      <c r="I839" s="2"/>
    </row>
    <row r="840" spans="1:9" ht="12.75">
      <c r="A840" t="s">
        <v>81</v>
      </c>
      <c r="B840" t="s">
        <v>11</v>
      </c>
      <c r="C840">
        <v>0.840070307254791</v>
      </c>
      <c r="D840" t="s">
        <v>4</v>
      </c>
      <c r="E840" s="4">
        <f>C840/C839</f>
        <v>0.015782804065283745</v>
      </c>
      <c r="H840" s="1"/>
      <c r="I840" s="2"/>
    </row>
    <row r="841" spans="1:9" ht="12.75">
      <c r="A841" t="s">
        <v>81</v>
      </c>
      <c r="B841" t="s">
        <v>12</v>
      </c>
      <c r="C841">
        <v>0.168976455926895</v>
      </c>
      <c r="D841" t="s">
        <v>4</v>
      </c>
      <c r="E841" s="4">
        <f>C841/C839</f>
        <v>0.003174641779990169</v>
      </c>
      <c r="H841" s="1"/>
      <c r="I841" s="2"/>
    </row>
    <row r="842" spans="1:9" ht="12.75">
      <c r="A842" t="s">
        <v>81</v>
      </c>
      <c r="B842" t="s">
        <v>13</v>
      </c>
      <c r="C842">
        <v>19.8428192138672</v>
      </c>
      <c r="D842" t="s">
        <v>4</v>
      </c>
      <c r="E842" s="4">
        <f>C842/C839</f>
        <v>0.3727965683952313</v>
      </c>
      <c r="H842" s="1"/>
      <c r="I842" s="2"/>
    </row>
    <row r="843" spans="1:9" ht="12.75">
      <c r="A843" t="s">
        <v>81</v>
      </c>
      <c r="B843" t="s">
        <v>14</v>
      </c>
      <c r="C843">
        <v>64.7147216796875</v>
      </c>
      <c r="D843" t="s">
        <v>4</v>
      </c>
      <c r="E843" s="4">
        <f>C843/C839</f>
        <v>1.2158265368854375</v>
      </c>
      <c r="H843" s="1"/>
      <c r="I843" s="2"/>
    </row>
    <row r="844" spans="1:9" ht="12.75">
      <c r="A844" t="s">
        <v>81</v>
      </c>
      <c r="B844" t="s">
        <v>15</v>
      </c>
      <c r="C844">
        <v>2.39317679405212</v>
      </c>
      <c r="D844" t="s">
        <v>4</v>
      </c>
      <c r="E844" s="4">
        <f>C844/C839</f>
        <v>0.04496176106680636</v>
      </c>
      <c r="H844" s="1"/>
      <c r="I844" s="2"/>
    </row>
    <row r="845" spans="1:9" ht="12.75">
      <c r="A845" t="s">
        <v>81</v>
      </c>
      <c r="B845" t="s">
        <v>16</v>
      </c>
      <c r="C845">
        <v>140.87922668457</v>
      </c>
      <c r="D845" t="s">
        <v>4</v>
      </c>
      <c r="E845" s="4">
        <f>C845/C839</f>
        <v>2.646765648576708</v>
      </c>
      <c r="H845" s="1"/>
      <c r="I845" s="2"/>
    </row>
    <row r="846" spans="1:9" ht="12.75">
      <c r="A846" t="s">
        <v>81</v>
      </c>
      <c r="B846" t="s">
        <v>17</v>
      </c>
      <c r="C846">
        <v>0.582246124744415</v>
      </c>
      <c r="D846" t="s">
        <v>4</v>
      </c>
      <c r="E846" s="4">
        <f>C846/C839</f>
        <v>0.010938937402324727</v>
      </c>
      <c r="H846" s="1"/>
      <c r="I846" s="2"/>
    </row>
    <row r="847" spans="1:9" ht="12.75">
      <c r="A847" t="s">
        <v>82</v>
      </c>
      <c r="B847" t="s">
        <v>5</v>
      </c>
      <c r="C847">
        <v>0.312216520309448</v>
      </c>
      <c r="D847" t="s">
        <v>4</v>
      </c>
      <c r="E847" s="4">
        <f>C847/C852</f>
        <v>0.005067157615602439</v>
      </c>
      <c r="H847" s="1"/>
      <c r="I847" s="2"/>
    </row>
    <row r="848" spans="1:9" ht="12.75">
      <c r="A848" t="s">
        <v>82</v>
      </c>
      <c r="B848" t="s">
        <v>6</v>
      </c>
      <c r="C848">
        <v>178.294128417969</v>
      </c>
      <c r="D848" t="s">
        <v>4</v>
      </c>
      <c r="E848" s="4">
        <f>C848/C852</f>
        <v>2.893647170671422</v>
      </c>
      <c r="H848" s="1"/>
      <c r="I848" s="2"/>
    </row>
    <row r="849" spans="1:9" ht="12.75">
      <c r="A849" t="s">
        <v>82</v>
      </c>
      <c r="B849" t="s">
        <v>7</v>
      </c>
      <c r="C849">
        <v>0.284319132566452</v>
      </c>
      <c r="D849" t="s">
        <v>4</v>
      </c>
      <c r="E849" s="4">
        <f>C849/C852</f>
        <v>0.00461439342292862</v>
      </c>
      <c r="H849" s="1"/>
      <c r="I849" s="2"/>
    </row>
    <row r="850" spans="1:9" ht="12.75">
      <c r="A850" t="s">
        <v>82</v>
      </c>
      <c r="B850" t="s">
        <v>8</v>
      </c>
      <c r="C850">
        <v>0.541365802288055</v>
      </c>
      <c r="D850" t="s">
        <v>4</v>
      </c>
      <c r="E850" s="4">
        <f>C850/C852</f>
        <v>0.00878616495107876</v>
      </c>
      <c r="H850" s="1"/>
      <c r="I850" s="2"/>
    </row>
    <row r="851" spans="1:9" ht="12.75">
      <c r="A851" t="s">
        <v>82</v>
      </c>
      <c r="B851" t="s">
        <v>9</v>
      </c>
      <c r="C851">
        <v>0.210797488689423</v>
      </c>
      <c r="D851" t="s">
        <v>4</v>
      </c>
      <c r="E851" s="4">
        <f>C851/C852</f>
        <v>0.003421164578683428</v>
      </c>
      <c r="H851" s="1"/>
      <c r="I851" s="2"/>
    </row>
    <row r="852" spans="1:9" ht="12.75">
      <c r="A852" t="s">
        <v>82</v>
      </c>
      <c r="B852" t="s">
        <v>10</v>
      </c>
      <c r="C852">
        <v>61.6157112121582</v>
      </c>
      <c r="D852" t="s">
        <v>4</v>
      </c>
      <c r="E852" s="4">
        <f>C852/C852</f>
        <v>1</v>
      </c>
      <c r="H852" s="1"/>
      <c r="I852" s="2"/>
    </row>
    <row r="853" spans="1:9" ht="12.75">
      <c r="A853" t="s">
        <v>82</v>
      </c>
      <c r="B853" t="s">
        <v>11</v>
      </c>
      <c r="C853">
        <v>3.6322762966156</v>
      </c>
      <c r="D853" t="s">
        <v>4</v>
      </c>
      <c r="E853" s="4">
        <f>C853/C852</f>
        <v>0.05895048884705348</v>
      </c>
      <c r="H853" s="1"/>
      <c r="I853" s="2"/>
    </row>
    <row r="854" spans="1:9" ht="12.75">
      <c r="A854" t="s">
        <v>82</v>
      </c>
      <c r="B854" t="s">
        <v>12</v>
      </c>
      <c r="C854">
        <v>0.265879958868027</v>
      </c>
      <c r="D854" t="s">
        <v>4</v>
      </c>
      <c r="E854" s="4">
        <f>C854/C852</f>
        <v>0.004315132514701263</v>
      </c>
      <c r="H854" s="1"/>
      <c r="I854" s="2"/>
    </row>
    <row r="855" spans="1:9" ht="12.75">
      <c r="A855" t="s">
        <v>82</v>
      </c>
      <c r="B855" t="s">
        <v>13</v>
      </c>
      <c r="C855">
        <v>4.15240001678467</v>
      </c>
      <c r="D855" t="s">
        <v>4</v>
      </c>
      <c r="E855" s="4">
        <f>C855/C852</f>
        <v>0.06739190273219317</v>
      </c>
      <c r="H855" s="1"/>
      <c r="I855" s="2"/>
    </row>
    <row r="856" spans="1:10" ht="12.75">
      <c r="A856" t="s">
        <v>82</v>
      </c>
      <c r="B856" t="s">
        <v>14</v>
      </c>
      <c r="C856">
        <v>145.364212036133</v>
      </c>
      <c r="D856" t="s">
        <v>4</v>
      </c>
      <c r="E856" s="4">
        <f>C856/C852</f>
        <v>2.359206916164741</v>
      </c>
      <c r="H856" s="1"/>
      <c r="I856" s="2"/>
      <c r="J856" s="3"/>
    </row>
    <row r="857" spans="1:9" ht="12.75">
      <c r="A857" t="s">
        <v>82</v>
      </c>
      <c r="B857" t="s">
        <v>15</v>
      </c>
      <c r="C857">
        <v>3.21353483200073</v>
      </c>
      <c r="D857" t="s">
        <v>4</v>
      </c>
      <c r="E857" s="4">
        <f>C857/C852</f>
        <v>0.05215447113700808</v>
      </c>
      <c r="H857" s="1"/>
      <c r="I857" s="2"/>
    </row>
    <row r="858" spans="1:9" ht="12.75">
      <c r="A858" t="s">
        <v>82</v>
      </c>
      <c r="B858" t="s">
        <v>16</v>
      </c>
      <c r="C858">
        <v>112.921188354492</v>
      </c>
      <c r="D858" t="s">
        <v>4</v>
      </c>
      <c r="E858" s="4">
        <f>C858/C852</f>
        <v>1.8326687484897528</v>
      </c>
      <c r="H858" s="1"/>
      <c r="I858" s="2"/>
    </row>
    <row r="859" spans="1:10" ht="12.75">
      <c r="A859" t="s">
        <v>82</v>
      </c>
      <c r="B859" t="s">
        <v>17</v>
      </c>
      <c r="C859">
        <v>0.832488536834717</v>
      </c>
      <c r="D859" t="s">
        <v>4</v>
      </c>
      <c r="E859" s="4">
        <f>C859/C852</f>
        <v>0.013510978295263884</v>
      </c>
      <c r="H859" s="1"/>
      <c r="I859" s="2"/>
      <c r="J859" s="3"/>
    </row>
    <row r="860" spans="1:9" ht="12.75">
      <c r="A860" t="s">
        <v>83</v>
      </c>
      <c r="B860" t="s">
        <v>5</v>
      </c>
      <c r="C860">
        <v>0.0933082848787308</v>
      </c>
      <c r="D860" t="s">
        <v>4</v>
      </c>
      <c r="E860" s="4">
        <f>C860/C865</f>
        <v>0.004019199819786579</v>
      </c>
      <c r="H860" s="1"/>
      <c r="I860" s="2"/>
    </row>
    <row r="861" spans="1:9" ht="12.75">
      <c r="A861" t="s">
        <v>83</v>
      </c>
      <c r="B861" t="s">
        <v>6</v>
      </c>
      <c r="C861">
        <v>71.34375</v>
      </c>
      <c r="D861" t="s">
        <v>4</v>
      </c>
      <c r="E861" s="4">
        <f>C861/C865</f>
        <v>3.0730903211388996</v>
      </c>
      <c r="H861" s="1"/>
      <c r="I861" s="2"/>
    </row>
    <row r="862" spans="1:9" ht="12.75">
      <c r="A862" t="s">
        <v>83</v>
      </c>
      <c r="B862" t="s">
        <v>7</v>
      </c>
      <c r="C862">
        <v>0.0802494287490845</v>
      </c>
      <c r="D862" t="s">
        <v>4</v>
      </c>
      <c r="E862" s="4">
        <f>C862/C865</f>
        <v>0.0034566972266770013</v>
      </c>
      <c r="H862" s="1"/>
      <c r="I862" s="2"/>
    </row>
    <row r="863" spans="1:9" ht="12.75">
      <c r="A863" t="s">
        <v>83</v>
      </c>
      <c r="B863" t="s">
        <v>8</v>
      </c>
      <c r="C863">
        <v>0.0456694141030312</v>
      </c>
      <c r="D863" t="s">
        <v>4</v>
      </c>
      <c r="E863" s="4">
        <f>C863/C865</f>
        <v>0.001967183312513143</v>
      </c>
      <c r="H863" s="1"/>
      <c r="I863" s="2"/>
    </row>
    <row r="864" spans="1:9" ht="12.75">
      <c r="A864" t="s">
        <v>83</v>
      </c>
      <c r="B864" t="s">
        <v>9</v>
      </c>
      <c r="C864">
        <v>0.107209838926792</v>
      </c>
      <c r="D864" t="s">
        <v>4</v>
      </c>
      <c r="E864" s="4">
        <f>C864/C865</f>
        <v>0.0046180011330604984</v>
      </c>
      <c r="H864" s="1"/>
      <c r="I864" s="2"/>
    </row>
    <row r="865" spans="1:9" ht="12.75">
      <c r="A865" t="s">
        <v>83</v>
      </c>
      <c r="B865" t="s">
        <v>10</v>
      </c>
      <c r="C865">
        <v>23.2156372070313</v>
      </c>
      <c r="D865" t="s">
        <v>4</v>
      </c>
      <c r="E865" s="4">
        <f>C865/C865</f>
        <v>1</v>
      </c>
      <c r="H865" s="1"/>
      <c r="I865" s="2"/>
    </row>
    <row r="866" spans="1:9" ht="12.75">
      <c r="A866" t="s">
        <v>83</v>
      </c>
      <c r="B866" t="s">
        <v>11</v>
      </c>
      <c r="C866">
        <v>0.643067479133606</v>
      </c>
      <c r="D866" t="s">
        <v>4</v>
      </c>
      <c r="E866" s="4">
        <f>C866/C865</f>
        <v>0.027699755703403252</v>
      </c>
      <c r="H866" s="1"/>
      <c r="I866" s="2"/>
    </row>
    <row r="867" spans="1:9" ht="12.75">
      <c r="A867" t="s">
        <v>83</v>
      </c>
      <c r="B867" t="s">
        <v>12</v>
      </c>
      <c r="C867">
        <v>0.0770514979958534</v>
      </c>
      <c r="D867" t="s">
        <v>4</v>
      </c>
      <c r="E867" s="4">
        <f>C867/C865</f>
        <v>0.003318948229106409</v>
      </c>
      <c r="H867" s="1"/>
      <c r="I867" s="2"/>
    </row>
    <row r="868" spans="1:9" ht="12.75">
      <c r="A868" t="s">
        <v>83</v>
      </c>
      <c r="B868" t="s">
        <v>13</v>
      </c>
      <c r="C868">
        <v>1.71991181373596</v>
      </c>
      <c r="D868" t="s">
        <v>4</v>
      </c>
      <c r="E868" s="4">
        <f>C868/C865</f>
        <v>0.07408419585463938</v>
      </c>
      <c r="H868" s="1"/>
      <c r="I868" s="2"/>
    </row>
    <row r="869" spans="1:9" ht="12.75">
      <c r="A869" t="s">
        <v>83</v>
      </c>
      <c r="B869" t="s">
        <v>14</v>
      </c>
      <c r="C869">
        <v>34.2625694274902</v>
      </c>
      <c r="D869" t="s">
        <v>4</v>
      </c>
      <c r="E869" s="4">
        <f>C869/C865</f>
        <v>1.4758401469640956</v>
      </c>
      <c r="H869" s="1"/>
      <c r="I869" s="2"/>
    </row>
    <row r="870" spans="1:9" ht="12.75">
      <c r="A870" t="s">
        <v>83</v>
      </c>
      <c r="B870" t="s">
        <v>15</v>
      </c>
      <c r="C870">
        <v>1.31198596954346</v>
      </c>
      <c r="D870" t="s">
        <v>4</v>
      </c>
      <c r="E870" s="4">
        <f>C870/C865</f>
        <v>0.056513028604103954</v>
      </c>
      <c r="H870" s="1"/>
      <c r="I870" s="2"/>
    </row>
    <row r="871" spans="1:9" ht="12.75">
      <c r="A871" t="s">
        <v>83</v>
      </c>
      <c r="B871" t="s">
        <v>16</v>
      </c>
      <c r="C871">
        <v>37.4107627868652</v>
      </c>
      <c r="D871" t="s">
        <v>4</v>
      </c>
      <c r="E871" s="4">
        <f>C871/C865</f>
        <v>1.6114467353725976</v>
      </c>
      <c r="H871" s="1"/>
      <c r="I871" s="2"/>
    </row>
    <row r="872" spans="1:9" ht="12.75">
      <c r="A872" t="s">
        <v>83</v>
      </c>
      <c r="B872" t="s">
        <v>17</v>
      </c>
      <c r="C872">
        <v>0.250803977251053</v>
      </c>
      <c r="D872" t="s">
        <v>4</v>
      </c>
      <c r="E872" s="4">
        <f>C872/C865</f>
        <v>0.01080323469110261</v>
      </c>
      <c r="H872" s="1"/>
      <c r="I872" s="2"/>
    </row>
    <row r="873" spans="1:9" ht="12.75">
      <c r="A873" t="s">
        <v>84</v>
      </c>
      <c r="B873" t="s">
        <v>5</v>
      </c>
      <c r="C873">
        <v>0.210445046424866</v>
      </c>
      <c r="D873" t="s">
        <v>4</v>
      </c>
      <c r="E873" s="4">
        <f>C873/C878</f>
        <v>0.004055087766664355</v>
      </c>
      <c r="H873" s="1"/>
      <c r="I873" s="2"/>
    </row>
    <row r="874" spans="1:9" ht="12.75">
      <c r="A874" t="s">
        <v>84</v>
      </c>
      <c r="B874" t="s">
        <v>6</v>
      </c>
      <c r="C874">
        <v>124.495513916016</v>
      </c>
      <c r="D874" t="s">
        <v>4</v>
      </c>
      <c r="E874" s="4">
        <f>C874/C878</f>
        <v>2.398917171308514</v>
      </c>
      <c r="H874" s="1"/>
      <c r="I874" s="2"/>
    </row>
    <row r="875" spans="1:9" ht="12.75">
      <c r="A875" t="s">
        <v>84</v>
      </c>
      <c r="B875" t="s">
        <v>7</v>
      </c>
      <c r="C875">
        <v>0.215048491954803</v>
      </c>
      <c r="D875" t="s">
        <v>4</v>
      </c>
      <c r="E875" s="4">
        <f>C875/C878</f>
        <v>0.004143792043481904</v>
      </c>
      <c r="H875" s="1"/>
      <c r="I875" s="2"/>
    </row>
    <row r="876" spans="1:9" ht="12.75">
      <c r="A876" t="s">
        <v>84</v>
      </c>
      <c r="B876" t="s">
        <v>8</v>
      </c>
      <c r="C876">
        <v>0.464478820562363</v>
      </c>
      <c r="D876" t="s">
        <v>4</v>
      </c>
      <c r="E876" s="4">
        <f>C876/C878</f>
        <v>0.008950091319016067</v>
      </c>
      <c r="H876" s="1"/>
      <c r="I876" s="2"/>
    </row>
    <row r="877" spans="1:9" ht="12.75">
      <c r="A877" t="s">
        <v>84</v>
      </c>
      <c r="B877" t="s">
        <v>9</v>
      </c>
      <c r="C877">
        <v>0.157907515764236</v>
      </c>
      <c r="D877" t="s">
        <v>4</v>
      </c>
      <c r="E877" s="4">
        <f>C877/C878</f>
        <v>0.003042736554355178</v>
      </c>
      <c r="H877" s="1"/>
      <c r="I877" s="2"/>
    </row>
    <row r="878" spans="1:9" ht="12.75">
      <c r="A878" t="s">
        <v>84</v>
      </c>
      <c r="B878" t="s">
        <v>10</v>
      </c>
      <c r="C878">
        <v>51.8965454101563</v>
      </c>
      <c r="D878" t="s">
        <v>4</v>
      </c>
      <c r="E878" s="4">
        <f>C878/C878</f>
        <v>1</v>
      </c>
      <c r="H878" s="1"/>
      <c r="I878" s="2"/>
    </row>
    <row r="879" spans="1:9" ht="12.75">
      <c r="A879" t="s">
        <v>84</v>
      </c>
      <c r="B879" t="s">
        <v>11</v>
      </c>
      <c r="C879">
        <v>0.608611345291138</v>
      </c>
      <c r="D879" t="s">
        <v>4</v>
      </c>
      <c r="E879" s="4">
        <f>C879/C878</f>
        <v>0.01172739612012847</v>
      </c>
      <c r="H879" s="1"/>
      <c r="I879" s="2"/>
    </row>
    <row r="880" spans="1:9" ht="12.75">
      <c r="A880" t="s">
        <v>84</v>
      </c>
      <c r="B880" t="s">
        <v>12</v>
      </c>
      <c r="C880">
        <v>0.205070331692696</v>
      </c>
      <c r="D880" t="s">
        <v>4</v>
      </c>
      <c r="E880" s="4">
        <f>C880/C878</f>
        <v>0.003951521822347797</v>
      </c>
      <c r="H880" s="1"/>
      <c r="I880" s="2"/>
    </row>
    <row r="881" spans="1:9" ht="12.75">
      <c r="A881" t="s">
        <v>84</v>
      </c>
      <c r="B881" t="s">
        <v>13</v>
      </c>
      <c r="C881">
        <v>5.94765567779541</v>
      </c>
      <c r="D881" t="s">
        <v>4</v>
      </c>
      <c r="E881" s="4">
        <f>C881/C878</f>
        <v>0.11460600374820781</v>
      </c>
      <c r="H881" s="1"/>
      <c r="I881" s="2"/>
    </row>
    <row r="882" spans="1:9" ht="12.75">
      <c r="A882" t="s">
        <v>84</v>
      </c>
      <c r="B882" t="s">
        <v>14</v>
      </c>
      <c r="C882">
        <v>61.2095336914063</v>
      </c>
      <c r="D882" t="s">
        <v>4</v>
      </c>
      <c r="E882" s="4">
        <f>C882/C878</f>
        <v>1.1794529521694794</v>
      </c>
      <c r="H882" s="1"/>
      <c r="I882" s="2"/>
    </row>
    <row r="883" spans="1:9" ht="12.75">
      <c r="A883" t="s">
        <v>84</v>
      </c>
      <c r="B883" t="s">
        <v>15</v>
      </c>
      <c r="C883">
        <v>1.10128927230835</v>
      </c>
      <c r="D883" t="s">
        <v>4</v>
      </c>
      <c r="E883" s="4">
        <f>C883/C878</f>
        <v>0.021220858991759104</v>
      </c>
      <c r="H883" s="1"/>
      <c r="I883" s="2"/>
    </row>
    <row r="884" spans="1:9" ht="12.75">
      <c r="A884" t="s">
        <v>84</v>
      </c>
      <c r="B884" t="s">
        <v>16</v>
      </c>
      <c r="C884">
        <v>65.7537994384766</v>
      </c>
      <c r="D884" t="s">
        <v>4</v>
      </c>
      <c r="E884" s="4">
        <f>C884/C878</f>
        <v>1.267016887517303</v>
      </c>
      <c r="H884" s="1"/>
      <c r="I884" s="2"/>
    </row>
    <row r="885" spans="1:9" ht="12.75">
      <c r="A885" t="s">
        <v>84</v>
      </c>
      <c r="B885" t="s">
        <v>17</v>
      </c>
      <c r="C885">
        <v>0.54876971244812</v>
      </c>
      <c r="D885" t="s">
        <v>4</v>
      </c>
      <c r="E885" s="4">
        <f>C885/C878</f>
        <v>0.010574301393493607</v>
      </c>
      <c r="H885" s="1"/>
      <c r="I885" s="2"/>
    </row>
    <row r="886" spans="1:9" ht="12.75">
      <c r="A886" t="s">
        <v>85</v>
      </c>
      <c r="B886" t="s">
        <v>5</v>
      </c>
      <c r="C886">
        <v>0.221893697977066</v>
      </c>
      <c r="D886" t="s">
        <v>4</v>
      </c>
      <c r="E886" s="4">
        <f>C886/C891</f>
        <v>0.0037141995579658173</v>
      </c>
      <c r="H886" s="1"/>
      <c r="I886" s="2"/>
    </row>
    <row r="887" spans="1:9" ht="12.75">
      <c r="A887" t="s">
        <v>85</v>
      </c>
      <c r="B887" t="s">
        <v>6</v>
      </c>
      <c r="C887">
        <v>132.459991455078</v>
      </c>
      <c r="D887" t="s">
        <v>4</v>
      </c>
      <c r="E887" s="4">
        <f>C887/C891</f>
        <v>2.2172006063978253</v>
      </c>
      <c r="H887" s="1"/>
      <c r="I887" s="2"/>
    </row>
    <row r="888" spans="1:9" ht="12.75">
      <c r="A888" t="s">
        <v>85</v>
      </c>
      <c r="B888" t="s">
        <v>7</v>
      </c>
      <c r="C888">
        <v>0.216684326529503</v>
      </c>
      <c r="D888" t="s">
        <v>4</v>
      </c>
      <c r="E888" s="4">
        <f>C888/C891</f>
        <v>0.0036270017452103686</v>
      </c>
      <c r="H888" s="1"/>
      <c r="I888" s="2"/>
    </row>
    <row r="889" spans="1:9" ht="12.75">
      <c r="A889" t="s">
        <v>85</v>
      </c>
      <c r="B889" t="s">
        <v>8</v>
      </c>
      <c r="C889">
        <v>0.300322473049164</v>
      </c>
      <c r="D889" t="s">
        <v>4</v>
      </c>
      <c r="E889" s="4">
        <f>C889/C891</f>
        <v>0.005026990882641899</v>
      </c>
      <c r="H889" s="1"/>
      <c r="I889" s="2"/>
    </row>
    <row r="890" spans="1:9" ht="12.75">
      <c r="A890" t="s">
        <v>85</v>
      </c>
      <c r="B890" t="s">
        <v>9</v>
      </c>
      <c r="C890">
        <v>0.23934380710125</v>
      </c>
      <c r="D890" t="s">
        <v>4</v>
      </c>
      <c r="E890" s="4">
        <f>C890/C891</f>
        <v>0.004006290717770628</v>
      </c>
      <c r="H890" s="1"/>
      <c r="I890" s="2"/>
    </row>
    <row r="891" spans="1:9" ht="12.75">
      <c r="A891" t="s">
        <v>85</v>
      </c>
      <c r="B891" t="s">
        <v>10</v>
      </c>
      <c r="C891">
        <v>59.7419967651367</v>
      </c>
      <c r="D891" t="s">
        <v>4</v>
      </c>
      <c r="E891" s="4">
        <f>C891/C891</f>
        <v>1</v>
      </c>
      <c r="H891" s="1"/>
      <c r="I891" s="2"/>
    </row>
    <row r="892" spans="1:9" ht="12.75">
      <c r="A892" t="s">
        <v>85</v>
      </c>
      <c r="B892" t="s">
        <v>11</v>
      </c>
      <c r="C892">
        <v>0.39615386724472</v>
      </c>
      <c r="D892" t="s">
        <v>4</v>
      </c>
      <c r="E892" s="4">
        <f>C892/C891</f>
        <v>0.00663107844891956</v>
      </c>
      <c r="H892" s="1"/>
      <c r="I892" s="2"/>
    </row>
    <row r="893" spans="1:9" ht="12.75">
      <c r="A893" t="s">
        <v>85</v>
      </c>
      <c r="B893" t="s">
        <v>12</v>
      </c>
      <c r="C893">
        <v>0.26098358631134</v>
      </c>
      <c r="D893" t="s">
        <v>4</v>
      </c>
      <c r="E893" s="4">
        <f>C893/C891</f>
        <v>0.004368511272519781</v>
      </c>
      <c r="H893" s="1"/>
      <c r="I893" s="2"/>
    </row>
    <row r="894" spans="1:10" ht="12.75">
      <c r="A894" t="s">
        <v>85</v>
      </c>
      <c r="B894" t="s">
        <v>13</v>
      </c>
      <c r="C894">
        <v>2.65490055084229</v>
      </c>
      <c r="D894" t="s">
        <v>4</v>
      </c>
      <c r="E894" s="4">
        <f>C894/C891</f>
        <v>0.04443943447821944</v>
      </c>
      <c r="H894" s="1"/>
      <c r="I894" s="2"/>
      <c r="J894" s="3"/>
    </row>
    <row r="895" spans="1:9" ht="12.75">
      <c r="A895" t="s">
        <v>85</v>
      </c>
      <c r="B895" t="s">
        <v>14</v>
      </c>
      <c r="C895">
        <v>103.149307250977</v>
      </c>
      <c r="D895" t="s">
        <v>4</v>
      </c>
      <c r="E895" s="4">
        <f>C895/C891</f>
        <v>1.7265795058120867</v>
      </c>
      <c r="H895" s="1"/>
      <c r="I895" s="2"/>
    </row>
    <row r="896" spans="1:9" ht="12.75">
      <c r="A896" t="s">
        <v>85</v>
      </c>
      <c r="B896" t="s">
        <v>15</v>
      </c>
      <c r="C896">
        <v>1.79448843002319</v>
      </c>
      <c r="D896" t="s">
        <v>4</v>
      </c>
      <c r="E896" s="4">
        <f>C896/C891</f>
        <v>0.030037302520668167</v>
      </c>
      <c r="H896" s="1"/>
      <c r="I896" s="2"/>
    </row>
    <row r="897" spans="1:9" ht="12.75">
      <c r="A897" t="s">
        <v>85</v>
      </c>
      <c r="B897" t="s">
        <v>16</v>
      </c>
      <c r="C897">
        <v>80.2414703369141</v>
      </c>
      <c r="D897" t="s">
        <v>4</v>
      </c>
      <c r="E897" s="4">
        <f>C897/C891</f>
        <v>1.3431333849179306</v>
      </c>
      <c r="H897" s="1"/>
      <c r="I897" s="2"/>
    </row>
    <row r="898" spans="1:9" ht="12.75">
      <c r="A898" t="s">
        <v>85</v>
      </c>
      <c r="B898" t="s">
        <v>17</v>
      </c>
      <c r="C898">
        <v>0.716579139232635</v>
      </c>
      <c r="D898" t="s">
        <v>4</v>
      </c>
      <c r="E898" s="4">
        <f>C898/C891</f>
        <v>0.01199456292111758</v>
      </c>
      <c r="H898" s="1"/>
      <c r="I898" s="2"/>
    </row>
    <row r="899" spans="1:9" ht="12.75">
      <c r="A899" t="s">
        <v>86</v>
      </c>
      <c r="B899" t="s">
        <v>5</v>
      </c>
      <c r="C899">
        <v>0.305091679096222</v>
      </c>
      <c r="D899" t="s">
        <v>4</v>
      </c>
      <c r="E899" s="4">
        <f>C899/C904</f>
        <v>0.004065269688343715</v>
      </c>
      <c r="H899" s="1"/>
      <c r="I899" s="2"/>
    </row>
    <row r="900" spans="1:9" ht="12.75">
      <c r="A900" t="s">
        <v>86</v>
      </c>
      <c r="B900" t="s">
        <v>6</v>
      </c>
      <c r="C900">
        <v>174.935852050781</v>
      </c>
      <c r="D900" t="s">
        <v>4</v>
      </c>
      <c r="E900" s="4">
        <f>C900/C904</f>
        <v>2.330976114633168</v>
      </c>
      <c r="H900" s="1"/>
      <c r="I900" s="2"/>
    </row>
    <row r="901" spans="1:9" ht="12.75">
      <c r="A901" t="s">
        <v>86</v>
      </c>
      <c r="B901" t="s">
        <v>7</v>
      </c>
      <c r="C901">
        <v>0.279829561710358</v>
      </c>
      <c r="D901" t="s">
        <v>4</v>
      </c>
      <c r="E901" s="4">
        <f>C901/C904</f>
        <v>0.0037286583445786036</v>
      </c>
      <c r="H901" s="1"/>
      <c r="I901" s="2"/>
    </row>
    <row r="902" spans="1:9" ht="12.75">
      <c r="A902" t="s">
        <v>86</v>
      </c>
      <c r="B902" t="s">
        <v>8</v>
      </c>
      <c r="C902">
        <v>0.589839935302734</v>
      </c>
      <c r="D902" t="s">
        <v>4</v>
      </c>
      <c r="E902" s="4">
        <f>C902/C904</f>
        <v>0.007859468396725987</v>
      </c>
      <c r="H902" s="1"/>
      <c r="I902" s="2"/>
    </row>
    <row r="903" spans="1:9" ht="12.75">
      <c r="A903" t="s">
        <v>86</v>
      </c>
      <c r="B903" t="s">
        <v>9</v>
      </c>
      <c r="C903">
        <v>0.238886326551437</v>
      </c>
      <c r="D903" t="s">
        <v>4</v>
      </c>
      <c r="E903" s="4">
        <f>C903/C904</f>
        <v>0.003183100060828113</v>
      </c>
      <c r="H903" s="1"/>
      <c r="I903" s="2"/>
    </row>
    <row r="904" spans="1:9" ht="12.75">
      <c r="A904" t="s">
        <v>86</v>
      </c>
      <c r="B904" t="s">
        <v>10</v>
      </c>
      <c r="C904">
        <v>75.0483245849609</v>
      </c>
      <c r="D904" t="s">
        <v>4</v>
      </c>
      <c r="E904" s="4">
        <f>C904/C904</f>
        <v>1</v>
      </c>
      <c r="H904" s="1"/>
      <c r="I904" s="2"/>
    </row>
    <row r="905" spans="1:9" ht="12.75">
      <c r="A905" t="s">
        <v>86</v>
      </c>
      <c r="B905" t="s">
        <v>11</v>
      </c>
      <c r="C905">
        <v>0.575553417205811</v>
      </c>
      <c r="D905" t="s">
        <v>4</v>
      </c>
      <c r="E905" s="4">
        <f>C905/C904</f>
        <v>0.007669104145745946</v>
      </c>
      <c r="H905" s="1"/>
      <c r="I905" s="2"/>
    </row>
    <row r="906" spans="1:9" ht="12.75">
      <c r="A906" t="s">
        <v>86</v>
      </c>
      <c r="B906" t="s">
        <v>12</v>
      </c>
      <c r="C906">
        <v>0.270791232585907</v>
      </c>
      <c r="D906" t="s">
        <v>4</v>
      </c>
      <c r="E906" s="4">
        <f>C906/C904</f>
        <v>0.003608224888209849</v>
      </c>
      <c r="H906" s="1"/>
      <c r="I906" s="2"/>
    </row>
    <row r="907" spans="1:9" ht="12.75">
      <c r="A907" t="s">
        <v>86</v>
      </c>
      <c r="B907" t="s">
        <v>13</v>
      </c>
      <c r="C907">
        <v>3.6270489692688</v>
      </c>
      <c r="D907" t="s">
        <v>4</v>
      </c>
      <c r="E907" s="4">
        <f>C907/C904</f>
        <v>0.048329512874903446</v>
      </c>
      <c r="H907" s="1"/>
      <c r="I907" s="2"/>
    </row>
    <row r="908" spans="1:9" ht="12.75">
      <c r="A908" t="s">
        <v>86</v>
      </c>
      <c r="B908" t="s">
        <v>14</v>
      </c>
      <c r="C908">
        <v>113.496398925781</v>
      </c>
      <c r="D908" t="s">
        <v>4</v>
      </c>
      <c r="E908" s="4">
        <f>C908/C904</f>
        <v>1.5123108950592723</v>
      </c>
      <c r="H908" s="1"/>
      <c r="I908" s="2"/>
    </row>
    <row r="909" spans="1:9" ht="12.75">
      <c r="A909" t="s">
        <v>86</v>
      </c>
      <c r="B909" t="s">
        <v>15</v>
      </c>
      <c r="C909">
        <v>2.27003717422485</v>
      </c>
      <c r="D909" t="s">
        <v>4</v>
      </c>
      <c r="E909" s="4">
        <f>C909/C904</f>
        <v>0.030247672906474822</v>
      </c>
      <c r="H909" s="1"/>
      <c r="I909" s="2"/>
    </row>
    <row r="910" spans="1:9" ht="12.75">
      <c r="A910" t="s">
        <v>86</v>
      </c>
      <c r="B910" t="s">
        <v>16</v>
      </c>
      <c r="C910">
        <v>103.951889038086</v>
      </c>
      <c r="D910" t="s">
        <v>4</v>
      </c>
      <c r="E910" s="4">
        <f>C910/C904</f>
        <v>1.3851327076649644</v>
      </c>
      <c r="H910" s="1"/>
      <c r="I910" s="2"/>
    </row>
    <row r="911" spans="1:9" ht="12.75">
      <c r="A911" t="s">
        <v>86</v>
      </c>
      <c r="B911" t="s">
        <v>17</v>
      </c>
      <c r="C911">
        <v>0.898739993572235</v>
      </c>
      <c r="D911" t="s">
        <v>4</v>
      </c>
      <c r="E911" s="4">
        <f>C911/C904</f>
        <v>0.011975483777186621</v>
      </c>
      <c r="H911" s="1"/>
      <c r="I911" s="2"/>
    </row>
    <row r="912" spans="1:9" ht="12.75">
      <c r="A912" t="s">
        <v>87</v>
      </c>
      <c r="B912" t="s">
        <v>5</v>
      </c>
      <c r="C912">
        <v>0.171700209379196</v>
      </c>
      <c r="D912" t="s">
        <v>4</v>
      </c>
      <c r="E912" s="4">
        <f>C912/C917</f>
        <v>0.0031249241726395314</v>
      </c>
      <c r="H912" s="1"/>
      <c r="I912" s="2"/>
    </row>
    <row r="913" spans="1:9" ht="12.75">
      <c r="A913" t="s">
        <v>87</v>
      </c>
      <c r="B913" t="s">
        <v>6</v>
      </c>
      <c r="C913">
        <v>116.319900512695</v>
      </c>
      <c r="D913" t="s">
        <v>4</v>
      </c>
      <c r="E913" s="4">
        <f>C913/C917</f>
        <v>2.117008885343784</v>
      </c>
      <c r="H913" s="1"/>
      <c r="I913" s="2"/>
    </row>
    <row r="914" spans="1:9" ht="12.75">
      <c r="A914" t="s">
        <v>87</v>
      </c>
      <c r="B914" t="s">
        <v>7</v>
      </c>
      <c r="C914">
        <v>0.173955649137497</v>
      </c>
      <c r="D914" t="s">
        <v>4</v>
      </c>
      <c r="E914" s="4">
        <f>C914/C917</f>
        <v>0.0031659729182766526</v>
      </c>
      <c r="H914" s="1"/>
      <c r="I914" s="2"/>
    </row>
    <row r="915" spans="1:9" ht="12.75">
      <c r="A915" t="s">
        <v>87</v>
      </c>
      <c r="B915" t="s">
        <v>8</v>
      </c>
      <c r="C915">
        <v>0.457214921712875</v>
      </c>
      <c r="D915" t="s">
        <v>4</v>
      </c>
      <c r="E915" s="4">
        <f>C915/C917</f>
        <v>0.008321259281616051</v>
      </c>
      <c r="H915" s="1"/>
      <c r="I915" s="2"/>
    </row>
    <row r="916" spans="1:9" ht="12.75">
      <c r="A916" t="s">
        <v>87</v>
      </c>
      <c r="B916" t="s">
        <v>9</v>
      </c>
      <c r="C916">
        <v>0.261780083179474</v>
      </c>
      <c r="D916" t="s">
        <v>4</v>
      </c>
      <c r="E916" s="4">
        <f>C916/C917</f>
        <v>0.004764367572997516</v>
      </c>
      <c r="H916" s="1"/>
      <c r="I916" s="2"/>
    </row>
    <row r="917" spans="1:9" ht="12.75">
      <c r="A917" t="s">
        <v>87</v>
      </c>
      <c r="B917" t="s">
        <v>10</v>
      </c>
      <c r="C917">
        <v>54.9454002380371</v>
      </c>
      <c r="D917" t="s">
        <v>4</v>
      </c>
      <c r="E917" s="4">
        <f>C917/C917</f>
        <v>1</v>
      </c>
      <c r="H917" s="1"/>
      <c r="I917" s="2"/>
    </row>
    <row r="918" spans="1:9" ht="12.75">
      <c r="A918" t="s">
        <v>87</v>
      </c>
      <c r="B918" t="s">
        <v>11</v>
      </c>
      <c r="C918">
        <v>1.07295083999634</v>
      </c>
      <c r="D918" t="s">
        <v>4</v>
      </c>
      <c r="E918" s="4">
        <f>C918/C917</f>
        <v>0.019527582570115984</v>
      </c>
      <c r="H918" s="1"/>
      <c r="I918" s="2"/>
    </row>
    <row r="919" spans="1:9" ht="12.75">
      <c r="A919" t="s">
        <v>87</v>
      </c>
      <c r="B919" t="s">
        <v>12</v>
      </c>
      <c r="C919">
        <v>0.123815625905991</v>
      </c>
      <c r="D919" t="s">
        <v>4</v>
      </c>
      <c r="E919" s="4">
        <f>C919/C917</f>
        <v>0.0022534302301847105</v>
      </c>
      <c r="H919" s="1"/>
      <c r="I919" s="2"/>
    </row>
    <row r="920" spans="1:9" ht="12.75">
      <c r="A920" t="s">
        <v>87</v>
      </c>
      <c r="B920" t="s">
        <v>13</v>
      </c>
      <c r="C920">
        <v>4.27744197845459</v>
      </c>
      <c r="D920" t="s">
        <v>4</v>
      </c>
      <c r="E920" s="4">
        <f>C920/C917</f>
        <v>0.07784895477917442</v>
      </c>
      <c r="H920" s="1"/>
      <c r="I920" s="2"/>
    </row>
    <row r="921" spans="1:9" ht="12.75">
      <c r="A921" t="s">
        <v>87</v>
      </c>
      <c r="B921" t="s">
        <v>14</v>
      </c>
      <c r="C921">
        <v>80.0037689208984</v>
      </c>
      <c r="D921" t="s">
        <v>4</v>
      </c>
      <c r="E921" s="4">
        <f>C921/C917</f>
        <v>1.4560594439989922</v>
      </c>
      <c r="H921" s="1"/>
      <c r="I921" s="2"/>
    </row>
    <row r="922" spans="1:9" ht="12.75">
      <c r="A922" t="s">
        <v>87</v>
      </c>
      <c r="B922" t="s">
        <v>15</v>
      </c>
      <c r="C922">
        <v>1.37573146820068</v>
      </c>
      <c r="D922" t="s">
        <v>4</v>
      </c>
      <c r="E922" s="4">
        <f>C922/C917</f>
        <v>0.025038155373164454</v>
      </c>
      <c r="H922" s="1"/>
      <c r="I922" s="2"/>
    </row>
    <row r="923" spans="1:9" ht="12.75">
      <c r="A923" t="s">
        <v>87</v>
      </c>
      <c r="B923" t="s">
        <v>16</v>
      </c>
      <c r="C923">
        <v>51.670581817627</v>
      </c>
      <c r="D923" t="s">
        <v>4</v>
      </c>
      <c r="E923" s="4">
        <f>C923/C917</f>
        <v>0.9403986793030394</v>
      </c>
      <c r="H923" s="1"/>
      <c r="I923" s="2"/>
    </row>
    <row r="924" spans="1:9" ht="12.75">
      <c r="A924" t="s">
        <v>87</v>
      </c>
      <c r="B924" t="s">
        <v>17</v>
      </c>
      <c r="C924">
        <v>0.559156060218811</v>
      </c>
      <c r="D924" t="s">
        <v>4</v>
      </c>
      <c r="E924" s="4">
        <f>C924/C917</f>
        <v>0.010176576342995196</v>
      </c>
      <c r="H924" s="1"/>
      <c r="I924" s="2"/>
    </row>
    <row r="925" spans="1:9" ht="12.75">
      <c r="A925" t="s">
        <v>88</v>
      </c>
      <c r="B925" t="s">
        <v>5</v>
      </c>
      <c r="C925">
        <v>0.235094487667084</v>
      </c>
      <c r="D925" t="s">
        <v>4</v>
      </c>
      <c r="E925" s="4">
        <f>C925/C930</f>
        <v>0.0037921886273985725</v>
      </c>
      <c r="H925" s="1"/>
      <c r="I925" s="2"/>
    </row>
    <row r="926" spans="1:9" ht="12.75">
      <c r="A926" t="s">
        <v>88</v>
      </c>
      <c r="B926" t="s">
        <v>6</v>
      </c>
      <c r="C926">
        <v>133.321624755859</v>
      </c>
      <c r="D926" t="s">
        <v>4</v>
      </c>
      <c r="E926" s="4">
        <f>C926/C930</f>
        <v>2.1505427634756735</v>
      </c>
      <c r="H926" s="1"/>
      <c r="I926" s="2"/>
    </row>
    <row r="927" spans="1:9" ht="12.75">
      <c r="A927" t="s">
        <v>88</v>
      </c>
      <c r="B927" t="s">
        <v>7</v>
      </c>
      <c r="C927">
        <v>0.103539645671844</v>
      </c>
      <c r="D927" t="s">
        <v>4</v>
      </c>
      <c r="E927" s="4">
        <f>C927/C930</f>
        <v>0.0016701449306530003</v>
      </c>
      <c r="H927" s="1"/>
      <c r="I927" s="2"/>
    </row>
    <row r="928" spans="1:9" ht="12.75">
      <c r="A928" t="s">
        <v>88</v>
      </c>
      <c r="B928" t="s">
        <v>8</v>
      </c>
      <c r="C928">
        <v>0.524398803710938</v>
      </c>
      <c r="D928" t="s">
        <v>4</v>
      </c>
      <c r="E928" s="4">
        <f>C928/C930</f>
        <v>0.008458808198302413</v>
      </c>
      <c r="H928" s="1"/>
      <c r="I928" s="2"/>
    </row>
    <row r="929" spans="1:9" ht="12.75">
      <c r="A929" t="s">
        <v>88</v>
      </c>
      <c r="B929" t="s">
        <v>9</v>
      </c>
      <c r="C929">
        <v>0.198251277208328</v>
      </c>
      <c r="D929" t="s">
        <v>4</v>
      </c>
      <c r="E929" s="4">
        <f>C929/C930</f>
        <v>0.00319788969217046</v>
      </c>
      <c r="H929" s="1"/>
      <c r="I929" s="2"/>
    </row>
    <row r="930" spans="1:9" ht="12.75">
      <c r="A930" t="s">
        <v>88</v>
      </c>
      <c r="B930" t="s">
        <v>10</v>
      </c>
      <c r="C930">
        <v>61.9944076538086</v>
      </c>
      <c r="D930" t="s">
        <v>4</v>
      </c>
      <c r="E930" s="4">
        <f>C930/C930</f>
        <v>1</v>
      </c>
      <c r="H930" s="1"/>
      <c r="I930" s="2"/>
    </row>
    <row r="931" spans="1:9" ht="12.75">
      <c r="A931" t="s">
        <v>88</v>
      </c>
      <c r="B931" t="s">
        <v>11</v>
      </c>
      <c r="C931">
        <v>0.569168448448181</v>
      </c>
      <c r="D931" t="s">
        <v>4</v>
      </c>
      <c r="E931" s="4">
        <f>C931/C930</f>
        <v>0.009180964380312365</v>
      </c>
      <c r="H931" s="1"/>
      <c r="I931" s="2"/>
    </row>
    <row r="932" spans="1:9" ht="12.75">
      <c r="A932" t="s">
        <v>88</v>
      </c>
      <c r="B932" t="s">
        <v>12</v>
      </c>
      <c r="C932">
        <v>0.0165234282612801</v>
      </c>
      <c r="D932" t="s">
        <v>4</v>
      </c>
      <c r="E932" s="4">
        <f>C932/C930</f>
        <v>0.00026653094830022124</v>
      </c>
      <c r="H932" s="1"/>
      <c r="I932" s="2"/>
    </row>
    <row r="933" spans="1:9" ht="12.75">
      <c r="A933" t="s">
        <v>88</v>
      </c>
      <c r="B933" t="s">
        <v>13</v>
      </c>
      <c r="C933">
        <v>2.71943712234497</v>
      </c>
      <c r="D933" t="s">
        <v>4</v>
      </c>
      <c r="E933" s="4">
        <f>C933/C930</f>
        <v>0.0438658457312948</v>
      </c>
      <c r="H933" s="1"/>
      <c r="I933" s="2"/>
    </row>
    <row r="934" spans="1:9" ht="12.75">
      <c r="A934" t="s">
        <v>88</v>
      </c>
      <c r="B934" t="s">
        <v>14</v>
      </c>
      <c r="C934">
        <v>90.2081298828125</v>
      </c>
      <c r="D934" t="s">
        <v>4</v>
      </c>
      <c r="E934" s="4">
        <f>C934/C930</f>
        <v>1.4551010856746303</v>
      </c>
      <c r="H934" s="1"/>
      <c r="I934" s="2"/>
    </row>
    <row r="935" spans="1:9" ht="12.75">
      <c r="A935" t="s">
        <v>88</v>
      </c>
      <c r="B935" t="s">
        <v>15</v>
      </c>
      <c r="C935">
        <v>1.5168981552124</v>
      </c>
      <c r="D935" t="s">
        <v>4</v>
      </c>
      <c r="E935" s="4">
        <f>C935/C930</f>
        <v>0.02446830629761183</v>
      </c>
      <c r="H935" s="1"/>
      <c r="I935" s="2"/>
    </row>
    <row r="936" spans="1:9" ht="12.75">
      <c r="A936" t="s">
        <v>88</v>
      </c>
      <c r="B936" t="s">
        <v>16</v>
      </c>
      <c r="C936">
        <v>78.114372253418</v>
      </c>
      <c r="D936" t="s">
        <v>4</v>
      </c>
      <c r="E936" s="4">
        <f>C936/C930</f>
        <v>1.2600228828643236</v>
      </c>
      <c r="H936" s="1"/>
      <c r="I936" s="2"/>
    </row>
    <row r="937" spans="1:9" ht="12.75">
      <c r="A937" t="s">
        <v>88</v>
      </c>
      <c r="B937" t="s">
        <v>17</v>
      </c>
      <c r="C937">
        <v>0.504412710666656</v>
      </c>
      <c r="D937" t="s">
        <v>4</v>
      </c>
      <c r="E937" s="4">
        <f>C937/C930</f>
        <v>0.00813642277999357</v>
      </c>
      <c r="H937" s="1"/>
      <c r="I937" s="2"/>
    </row>
    <row r="938" spans="1:9" ht="12.75">
      <c r="A938" t="s">
        <v>89</v>
      </c>
      <c r="B938" t="s">
        <v>5</v>
      </c>
      <c r="C938">
        <v>0.256813108921051</v>
      </c>
      <c r="D938" t="s">
        <v>4</v>
      </c>
      <c r="E938" s="4">
        <f>C938/C943</f>
        <v>0.0038118393604115314</v>
      </c>
      <c r="H938" s="1"/>
      <c r="I938" s="2"/>
    </row>
    <row r="939" spans="1:9" ht="12.75">
      <c r="A939" t="s">
        <v>89</v>
      </c>
      <c r="B939" t="s">
        <v>6</v>
      </c>
      <c r="C939">
        <v>155.016815185547</v>
      </c>
      <c r="D939" t="s">
        <v>4</v>
      </c>
      <c r="E939" s="4">
        <f>C939/C943</f>
        <v>2.300891882554021</v>
      </c>
      <c r="H939" s="1"/>
      <c r="I939" s="2"/>
    </row>
    <row r="940" spans="1:9" ht="12.75">
      <c r="A940" t="s">
        <v>89</v>
      </c>
      <c r="B940" t="s">
        <v>7</v>
      </c>
      <c r="C940">
        <v>0.244639158248901</v>
      </c>
      <c r="D940" t="s">
        <v>4</v>
      </c>
      <c r="E940" s="4">
        <f>C940/C943</f>
        <v>0.0036311431936980336</v>
      </c>
      <c r="H940" s="1"/>
      <c r="I940" s="2"/>
    </row>
    <row r="941" spans="1:9" ht="12.75">
      <c r="A941" t="s">
        <v>89</v>
      </c>
      <c r="B941" t="s">
        <v>8</v>
      </c>
      <c r="C941">
        <v>0.488371193408966</v>
      </c>
      <c r="D941" t="s">
        <v>4</v>
      </c>
      <c r="E941" s="4">
        <f>C941/C943</f>
        <v>0.007248822092254396</v>
      </c>
      <c r="H941" s="1"/>
      <c r="I941" s="2"/>
    </row>
    <row r="942" spans="1:9" ht="12.75">
      <c r="A942" t="s">
        <v>89</v>
      </c>
      <c r="B942" t="s">
        <v>9</v>
      </c>
      <c r="C942">
        <v>0.22091107070446</v>
      </c>
      <c r="D942" t="s">
        <v>4</v>
      </c>
      <c r="E942" s="4">
        <f>C942/C943</f>
        <v>0.00327895066571849</v>
      </c>
      <c r="H942" s="1"/>
      <c r="I942" s="2"/>
    </row>
    <row r="943" spans="1:9" ht="12.75">
      <c r="A943" t="s">
        <v>89</v>
      </c>
      <c r="B943" t="s">
        <v>10</v>
      </c>
      <c r="C943">
        <v>67.3724899291992</v>
      </c>
      <c r="D943" t="s">
        <v>4</v>
      </c>
      <c r="E943" s="4">
        <f>C943/C943</f>
        <v>1</v>
      </c>
      <c r="H943" s="1"/>
      <c r="I943" s="2"/>
    </row>
    <row r="944" spans="1:9" ht="12.75">
      <c r="A944" t="s">
        <v>89</v>
      </c>
      <c r="B944" t="s">
        <v>11</v>
      </c>
      <c r="C944">
        <v>1.35509753227234</v>
      </c>
      <c r="D944" t="s">
        <v>4</v>
      </c>
      <c r="E944" s="4">
        <f>C944/C943</f>
        <v>0.02011351419097606</v>
      </c>
      <c r="H944" s="1"/>
      <c r="I944" s="2"/>
    </row>
    <row r="945" spans="1:10" ht="12.75">
      <c r="A945" t="s">
        <v>89</v>
      </c>
      <c r="B945" t="s">
        <v>12</v>
      </c>
      <c r="C945">
        <v>0.181841403245926</v>
      </c>
      <c r="D945" t="s">
        <v>4</v>
      </c>
      <c r="E945" s="4">
        <f>C945/C943</f>
        <v>0.0026990453141485576</v>
      </c>
      <c r="H945" s="1"/>
      <c r="I945" s="2"/>
      <c r="J945" s="3"/>
    </row>
    <row r="946" spans="1:9" ht="12.75">
      <c r="A946" t="s">
        <v>89</v>
      </c>
      <c r="B946" t="s">
        <v>13</v>
      </c>
      <c r="C946">
        <v>3.96971988677979</v>
      </c>
      <c r="D946" t="s">
        <v>4</v>
      </c>
      <c r="E946" s="4">
        <f>C946/C943</f>
        <v>0.05892197083633858</v>
      </c>
      <c r="H946" s="1"/>
      <c r="I946" s="2"/>
    </row>
    <row r="947" spans="1:9" ht="12.75">
      <c r="A947" t="s">
        <v>89</v>
      </c>
      <c r="B947" t="s">
        <v>14</v>
      </c>
      <c r="C947">
        <v>113.492431640625</v>
      </c>
      <c r="D947" t="s">
        <v>4</v>
      </c>
      <c r="E947" s="4">
        <f>C947/C943</f>
        <v>1.6845515396550221</v>
      </c>
      <c r="H947" s="1"/>
      <c r="I947" s="2"/>
    </row>
    <row r="948" spans="1:9" ht="12.75">
      <c r="A948" t="s">
        <v>89</v>
      </c>
      <c r="B948" t="s">
        <v>15</v>
      </c>
      <c r="C948">
        <v>1.66541504859924</v>
      </c>
      <c r="D948" t="s">
        <v>4</v>
      </c>
      <c r="E948" s="4">
        <f>C948/C943</f>
        <v>0.024719511633745483</v>
      </c>
      <c r="H948" s="1"/>
      <c r="I948" s="2"/>
    </row>
    <row r="949" spans="1:9" ht="12.75">
      <c r="A949" t="s">
        <v>89</v>
      </c>
      <c r="B949" t="s">
        <v>16</v>
      </c>
      <c r="C949">
        <v>85.6886901855469</v>
      </c>
      <c r="D949" t="s">
        <v>4</v>
      </c>
      <c r="E949" s="4">
        <f>C949/C943</f>
        <v>1.2718646776391362</v>
      </c>
      <c r="H949" s="1"/>
      <c r="I949" s="2"/>
    </row>
    <row r="950" spans="1:9" ht="12.75">
      <c r="A950" t="s">
        <v>89</v>
      </c>
      <c r="B950" t="s">
        <v>17</v>
      </c>
      <c r="C950">
        <v>0.850590348243713</v>
      </c>
      <c r="D950" t="s">
        <v>4</v>
      </c>
      <c r="E950" s="4">
        <f>C950/C943</f>
        <v>0.01262518795338552</v>
      </c>
      <c r="H950" s="1"/>
      <c r="I950" s="2"/>
    </row>
    <row r="951" spans="1:9" ht="12.75">
      <c r="A951" t="s">
        <v>90</v>
      </c>
      <c r="B951" t="s">
        <v>5</v>
      </c>
      <c r="C951">
        <v>0.195349335670471</v>
      </c>
      <c r="D951" t="s">
        <v>4</v>
      </c>
      <c r="E951" s="4">
        <f>C951/C956</f>
        <v>0.0031921984570874827</v>
      </c>
      <c r="H951" s="1"/>
      <c r="I951" s="2"/>
    </row>
    <row r="952" spans="1:9" ht="12.75">
      <c r="A952" t="s">
        <v>90</v>
      </c>
      <c r="B952" t="s">
        <v>6</v>
      </c>
      <c r="C952">
        <v>125.528244018555</v>
      </c>
      <c r="D952" t="s">
        <v>4</v>
      </c>
      <c r="E952" s="4">
        <f>C952/C956</f>
        <v>2.0512537987479003</v>
      </c>
      <c r="H952" s="1"/>
      <c r="I952" s="2"/>
    </row>
    <row r="953" spans="1:10" ht="12.75">
      <c r="A953" t="s">
        <v>90</v>
      </c>
      <c r="B953" t="s">
        <v>7</v>
      </c>
      <c r="C953">
        <v>0.207990199327469</v>
      </c>
      <c r="D953" t="s">
        <v>4</v>
      </c>
      <c r="E953" s="4">
        <f>C953/C956</f>
        <v>0.003398762484160455</v>
      </c>
      <c r="H953" s="1"/>
      <c r="I953" s="2"/>
      <c r="J953" s="3"/>
    </row>
    <row r="954" spans="1:9" ht="12.75">
      <c r="A954" t="s">
        <v>90</v>
      </c>
      <c r="B954" t="s">
        <v>8</v>
      </c>
      <c r="C954">
        <v>0.539738655090332</v>
      </c>
      <c r="D954" t="s">
        <v>4</v>
      </c>
      <c r="E954" s="4">
        <f>C954/C956</f>
        <v>0.008819855445611697</v>
      </c>
      <c r="H954" s="1"/>
      <c r="I954" s="2"/>
    </row>
    <row r="955" spans="1:9" ht="12.75">
      <c r="A955" t="s">
        <v>90</v>
      </c>
      <c r="B955" t="s">
        <v>9</v>
      </c>
      <c r="C955">
        <v>0.282743334770203</v>
      </c>
      <c r="D955" t="s">
        <v>4</v>
      </c>
      <c r="E955" s="4">
        <f>C955/C956</f>
        <v>0.004620301542912514</v>
      </c>
      <c r="H955" s="1"/>
      <c r="I955" s="2"/>
    </row>
    <row r="956" spans="1:9" ht="12.75">
      <c r="A956" t="s">
        <v>90</v>
      </c>
      <c r="B956" t="s">
        <v>10</v>
      </c>
      <c r="C956">
        <v>61.1958618164063</v>
      </c>
      <c r="D956" t="s">
        <v>4</v>
      </c>
      <c r="E956" s="4">
        <f>C956/C956</f>
        <v>1</v>
      </c>
      <c r="H956" s="1"/>
      <c r="I956" s="2"/>
    </row>
    <row r="957" spans="1:9" ht="12.75">
      <c r="A957" t="s">
        <v>90</v>
      </c>
      <c r="B957" t="s">
        <v>11</v>
      </c>
      <c r="C957">
        <v>0.317363172769547</v>
      </c>
      <c r="D957" t="s">
        <v>4</v>
      </c>
      <c r="E957" s="4">
        <f>C957/C956</f>
        <v>0.0051860234229835385</v>
      </c>
      <c r="H957" s="1"/>
      <c r="I957" s="2"/>
    </row>
    <row r="958" spans="1:9" ht="12.75">
      <c r="A958" t="s">
        <v>90</v>
      </c>
      <c r="B958" t="s">
        <v>12</v>
      </c>
      <c r="C958">
        <v>0.180476978421211</v>
      </c>
      <c r="D958" t="s">
        <v>4</v>
      </c>
      <c r="E958" s="4">
        <f>C958/C956</f>
        <v>0.0029491696507626605</v>
      </c>
      <c r="H958" s="1"/>
      <c r="I958" s="2"/>
    </row>
    <row r="959" spans="1:9" ht="12.75">
      <c r="A959" t="s">
        <v>90</v>
      </c>
      <c r="B959" t="s">
        <v>13</v>
      </c>
      <c r="C959">
        <v>5.72616672515869</v>
      </c>
      <c r="D959" t="s">
        <v>4</v>
      </c>
      <c r="E959" s="4">
        <f>C959/C956</f>
        <v>0.09357114280599171</v>
      </c>
      <c r="H959" s="1"/>
      <c r="I959" s="2"/>
    </row>
    <row r="960" spans="1:9" ht="12.75">
      <c r="A960" t="s">
        <v>90</v>
      </c>
      <c r="B960" t="s">
        <v>14</v>
      </c>
      <c r="C960">
        <v>65.8859634399414</v>
      </c>
      <c r="D960" t="s">
        <v>4</v>
      </c>
      <c r="E960" s="4">
        <f>C960/C956</f>
        <v>1.076640829695411</v>
      </c>
      <c r="H960" s="1"/>
      <c r="I960" s="2"/>
    </row>
    <row r="961" spans="1:9" ht="12.75">
      <c r="A961" t="s">
        <v>90</v>
      </c>
      <c r="B961" t="s">
        <v>15</v>
      </c>
      <c r="C961">
        <v>1.55307197570801</v>
      </c>
      <c r="D961" t="s">
        <v>4</v>
      </c>
      <c r="E961" s="4">
        <f>C961/C956</f>
        <v>0.02537870910891624</v>
      </c>
      <c r="H961" s="1"/>
      <c r="I961" s="2"/>
    </row>
    <row r="962" spans="1:9" ht="12.75">
      <c r="A962" t="s">
        <v>90</v>
      </c>
      <c r="B962" t="s">
        <v>16</v>
      </c>
      <c r="C962">
        <v>88.5451965332031</v>
      </c>
      <c r="D962" t="s">
        <v>4</v>
      </c>
      <c r="E962" s="4">
        <f>C962/C956</f>
        <v>1.4469147734016319</v>
      </c>
      <c r="H962" s="1"/>
      <c r="I962" s="2"/>
    </row>
    <row r="963" spans="1:9" ht="12.75">
      <c r="A963" t="s">
        <v>90</v>
      </c>
      <c r="B963" t="s">
        <v>17</v>
      </c>
      <c r="C963">
        <v>0.62140679359436</v>
      </c>
      <c r="D963" t="s">
        <v>4</v>
      </c>
      <c r="E963" s="4">
        <f>C963/C956</f>
        <v>0.010154392391084262</v>
      </c>
      <c r="H963" s="1"/>
      <c r="I963" s="2"/>
    </row>
    <row r="964" spans="1:9" ht="12.75">
      <c r="A964" t="s">
        <v>91</v>
      </c>
      <c r="B964" t="s">
        <v>5</v>
      </c>
      <c r="C964">
        <v>0.185705244541168</v>
      </c>
      <c r="D964" t="s">
        <v>4</v>
      </c>
      <c r="E964" s="4">
        <f>C964/C969</f>
        <v>0.0022125529850855453</v>
      </c>
      <c r="H964" s="1"/>
      <c r="I964" s="2"/>
    </row>
    <row r="965" spans="1:9" ht="12.75">
      <c r="A965" t="s">
        <v>91</v>
      </c>
      <c r="B965" t="s">
        <v>6</v>
      </c>
      <c r="C965">
        <v>146.052276611328</v>
      </c>
      <c r="D965" t="s">
        <v>4</v>
      </c>
      <c r="E965" s="4">
        <f>C965/C969</f>
        <v>1.7401145637720348</v>
      </c>
      <c r="H965" s="1"/>
      <c r="I965" s="2"/>
    </row>
    <row r="966" spans="1:9" ht="12.75">
      <c r="A966" t="s">
        <v>91</v>
      </c>
      <c r="B966" t="s">
        <v>7</v>
      </c>
      <c r="C966">
        <v>0.294985115528107</v>
      </c>
      <c r="D966" t="s">
        <v>4</v>
      </c>
      <c r="E966" s="4">
        <f>C966/C969</f>
        <v>0.0035145490884229214</v>
      </c>
      <c r="H966" s="1"/>
      <c r="I966" s="2"/>
    </row>
    <row r="967" spans="1:9" ht="12.75">
      <c r="A967" t="s">
        <v>91</v>
      </c>
      <c r="B967" t="s">
        <v>8</v>
      </c>
      <c r="C967">
        <v>0.666847467422485</v>
      </c>
      <c r="D967" t="s">
        <v>4</v>
      </c>
      <c r="E967" s="4">
        <f>C967/C969</f>
        <v>0.00794503869983744</v>
      </c>
      <c r="H967" s="1"/>
      <c r="I967" s="2"/>
    </row>
    <row r="968" spans="1:9" ht="12.75">
      <c r="A968" t="s">
        <v>91</v>
      </c>
      <c r="B968" t="s">
        <v>9</v>
      </c>
      <c r="C968">
        <v>0.451082587242126</v>
      </c>
      <c r="D968" t="s">
        <v>4</v>
      </c>
      <c r="E968" s="4">
        <f>C968/C969</f>
        <v>0.005374345390129388</v>
      </c>
      <c r="H968" s="1"/>
      <c r="I968" s="2"/>
    </row>
    <row r="969" spans="1:9" ht="12.75">
      <c r="A969" t="s">
        <v>91</v>
      </c>
      <c r="B969" t="s">
        <v>10</v>
      </c>
      <c r="C969">
        <v>83.9325637817383</v>
      </c>
      <c r="D969" t="s">
        <v>4</v>
      </c>
      <c r="E969" s="4">
        <f>C969/C969</f>
        <v>1</v>
      </c>
      <c r="H969" s="1"/>
      <c r="I969" s="2"/>
    </row>
    <row r="970" spans="1:9" ht="12.75">
      <c r="A970" t="s">
        <v>91</v>
      </c>
      <c r="B970" t="s">
        <v>11</v>
      </c>
      <c r="C970">
        <v>1.57806301116943</v>
      </c>
      <c r="D970" t="s">
        <v>4</v>
      </c>
      <c r="E970" s="4">
        <f>C970/C969</f>
        <v>0.018801558537793393</v>
      </c>
      <c r="H970" s="1"/>
      <c r="I970" s="2"/>
    </row>
    <row r="971" spans="1:9" ht="12.75">
      <c r="A971" t="s">
        <v>91</v>
      </c>
      <c r="B971" t="s">
        <v>12</v>
      </c>
      <c r="C971">
        <v>0.165248960256577</v>
      </c>
      <c r="D971" t="s">
        <v>4</v>
      </c>
      <c r="E971" s="4">
        <f>C971/C969</f>
        <v>0.0019688301275568947</v>
      </c>
      <c r="H971" s="1"/>
      <c r="I971" s="2"/>
    </row>
    <row r="972" spans="1:9" ht="12.75">
      <c r="A972" t="s">
        <v>91</v>
      </c>
      <c r="B972" t="s">
        <v>13</v>
      </c>
      <c r="C972">
        <v>8.77468681335449</v>
      </c>
      <c r="D972" t="s">
        <v>4</v>
      </c>
      <c r="E972" s="4">
        <f>C972/C969</f>
        <v>0.10454448688321434</v>
      </c>
      <c r="H972" s="1"/>
      <c r="I972" s="2"/>
    </row>
    <row r="973" spans="1:9" ht="12.75">
      <c r="A973" t="s">
        <v>91</v>
      </c>
      <c r="B973" t="s">
        <v>14</v>
      </c>
      <c r="C973">
        <v>137.522888183594</v>
      </c>
      <c r="D973" t="s">
        <v>4</v>
      </c>
      <c r="E973" s="4">
        <f>C973/C969</f>
        <v>1.6384926420359827</v>
      </c>
      <c r="H973" s="1"/>
      <c r="I973" s="2"/>
    </row>
    <row r="974" spans="1:9" ht="12.75">
      <c r="A974" t="s">
        <v>91</v>
      </c>
      <c r="B974" t="s">
        <v>15</v>
      </c>
      <c r="C974">
        <v>2.52413129806519</v>
      </c>
      <c r="D974" t="s">
        <v>4</v>
      </c>
      <c r="E974" s="4">
        <f>C974/C969</f>
        <v>0.030073325349968403</v>
      </c>
      <c r="H974" s="1"/>
      <c r="I974" s="2"/>
    </row>
    <row r="975" spans="1:9" ht="12.75">
      <c r="A975" t="s">
        <v>91</v>
      </c>
      <c r="B975" t="s">
        <v>16</v>
      </c>
      <c r="C975">
        <v>134.942626953125</v>
      </c>
      <c r="D975" t="s">
        <v>4</v>
      </c>
      <c r="E975" s="4">
        <f>C975/C969</f>
        <v>1.6077505663241192</v>
      </c>
      <c r="H975" s="1"/>
      <c r="I975" s="2"/>
    </row>
    <row r="976" spans="1:9" ht="12.75">
      <c r="A976" t="s">
        <v>91</v>
      </c>
      <c r="B976" t="s">
        <v>17</v>
      </c>
      <c r="C976">
        <v>0.978941917419434</v>
      </c>
      <c r="D976" t="s">
        <v>4</v>
      </c>
      <c r="E976" s="4">
        <f>C976/C969</f>
        <v>0.01166343399166401</v>
      </c>
      <c r="H976" s="1"/>
      <c r="I976" s="2"/>
    </row>
    <row r="977" spans="1:9" ht="12.75">
      <c r="A977" t="s">
        <v>92</v>
      </c>
      <c r="B977" t="s">
        <v>5</v>
      </c>
      <c r="C977">
        <v>0.278254598379135</v>
      </c>
      <c r="D977" t="s">
        <v>4</v>
      </c>
      <c r="E977" s="4">
        <f>C977/C982</f>
        <v>0.0034774634912396385</v>
      </c>
      <c r="H977" s="1"/>
      <c r="I977" s="2"/>
    </row>
    <row r="978" spans="1:9" ht="12.75">
      <c r="A978" t="s">
        <v>92</v>
      </c>
      <c r="B978" t="s">
        <v>6</v>
      </c>
      <c r="C978">
        <v>168.768432617188</v>
      </c>
      <c r="D978" t="s">
        <v>4</v>
      </c>
      <c r="E978" s="4">
        <f>C978/C982</f>
        <v>2.1091693230540915</v>
      </c>
      <c r="H978" s="1"/>
      <c r="I978" s="2"/>
    </row>
    <row r="979" spans="1:9" ht="12.75">
      <c r="A979" t="s">
        <v>92</v>
      </c>
      <c r="B979" t="s">
        <v>7</v>
      </c>
      <c r="C979">
        <v>0.344510316848755</v>
      </c>
      <c r="D979" t="s">
        <v>4</v>
      </c>
      <c r="E979" s="4">
        <f>C979/C982</f>
        <v>0.004305488772424828</v>
      </c>
      <c r="H979" s="1"/>
      <c r="I979" s="2"/>
    </row>
    <row r="980" spans="1:9" ht="12.75">
      <c r="A980" t="s">
        <v>92</v>
      </c>
      <c r="B980" t="s">
        <v>8</v>
      </c>
      <c r="C980">
        <v>0.806641817092896</v>
      </c>
      <c r="D980" t="s">
        <v>4</v>
      </c>
      <c r="E980" s="4">
        <f>C980/C982</f>
        <v>0.010080938413192766</v>
      </c>
      <c r="H980" s="1"/>
      <c r="I980" s="2"/>
    </row>
    <row r="981" spans="1:9" ht="12.75">
      <c r="A981" t="s">
        <v>92</v>
      </c>
      <c r="B981" t="s">
        <v>9</v>
      </c>
      <c r="C981">
        <v>0.31958532333374</v>
      </c>
      <c r="D981" t="s">
        <v>4</v>
      </c>
      <c r="E981" s="4">
        <f>C981/C982</f>
        <v>0.003993990757755006</v>
      </c>
      <c r="H981" s="1"/>
      <c r="I981" s="2"/>
    </row>
    <row r="982" spans="1:9" ht="12.75">
      <c r="A982" t="s">
        <v>92</v>
      </c>
      <c r="B982" t="s">
        <v>10</v>
      </c>
      <c r="C982">
        <v>80.0165405273438</v>
      </c>
      <c r="D982" t="s">
        <v>4</v>
      </c>
      <c r="E982" s="4">
        <f>C982/C982</f>
        <v>1</v>
      </c>
      <c r="H982" s="1"/>
      <c r="I982" s="2"/>
    </row>
    <row r="983" spans="1:9" ht="12.75">
      <c r="A983" t="s">
        <v>92</v>
      </c>
      <c r="B983" t="s">
        <v>11</v>
      </c>
      <c r="C983">
        <v>0.881884336471558</v>
      </c>
      <c r="D983" t="s">
        <v>4</v>
      </c>
      <c r="E983" s="4">
        <f>C983/C982</f>
        <v>0.011021275484538028</v>
      </c>
      <c r="H983" s="1"/>
      <c r="I983" s="2"/>
    </row>
    <row r="984" spans="1:9" ht="12.75">
      <c r="A984" t="s">
        <v>92</v>
      </c>
      <c r="B984" t="s">
        <v>12</v>
      </c>
      <c r="C984">
        <v>0.235447645187378</v>
      </c>
      <c r="D984" t="s">
        <v>4</v>
      </c>
      <c r="E984" s="4">
        <f>C984/C982</f>
        <v>0.0029424871862201944</v>
      </c>
      <c r="H984" s="1"/>
      <c r="I984" s="2"/>
    </row>
    <row r="985" spans="1:9" ht="12.75">
      <c r="A985" t="s">
        <v>92</v>
      </c>
      <c r="B985" t="s">
        <v>13</v>
      </c>
      <c r="C985">
        <v>8.7577953338623</v>
      </c>
      <c r="D985" t="s">
        <v>4</v>
      </c>
      <c r="E985" s="4">
        <f>C985/C982</f>
        <v>0.10944981220313474</v>
      </c>
      <c r="H985" s="1"/>
      <c r="I985" s="2"/>
    </row>
    <row r="986" spans="1:9" ht="12.75">
      <c r="A986" t="s">
        <v>92</v>
      </c>
      <c r="B986" t="s">
        <v>14</v>
      </c>
      <c r="C986">
        <v>153.123016357422</v>
      </c>
      <c r="D986" t="s">
        <v>4</v>
      </c>
      <c r="E986" s="4">
        <f>C986/C982</f>
        <v>1.9136420463603487</v>
      </c>
      <c r="H986" s="1"/>
      <c r="I986" s="2"/>
    </row>
    <row r="987" spans="1:9" ht="12.75">
      <c r="A987" t="s">
        <v>92</v>
      </c>
      <c r="B987" t="s">
        <v>15</v>
      </c>
      <c r="C987">
        <v>2.58175849914551</v>
      </c>
      <c r="D987" t="s">
        <v>4</v>
      </c>
      <c r="E987" s="4">
        <f>C987/C982</f>
        <v>0.03226531017375406</v>
      </c>
      <c r="H987" s="1"/>
      <c r="I987" s="2"/>
    </row>
    <row r="988" spans="1:9" ht="12.75">
      <c r="A988" t="s">
        <v>92</v>
      </c>
      <c r="B988" t="s">
        <v>16</v>
      </c>
      <c r="C988">
        <v>100.825897216797</v>
      </c>
      <c r="D988" t="s">
        <v>4</v>
      </c>
      <c r="E988" s="4">
        <f>C988/C982</f>
        <v>1.2600631888395886</v>
      </c>
      <c r="H988" s="1"/>
      <c r="I988" s="2"/>
    </row>
    <row r="989" spans="1:9" ht="12.75">
      <c r="A989" t="s">
        <v>92</v>
      </c>
      <c r="B989" t="s">
        <v>17</v>
      </c>
      <c r="C989">
        <v>0.946587443351746</v>
      </c>
      <c r="D989" t="s">
        <v>4</v>
      </c>
      <c r="E989" s="4">
        <f>C989/C982</f>
        <v>0.011829897132684355</v>
      </c>
      <c r="H989" s="1"/>
      <c r="I989" s="2"/>
    </row>
    <row r="990" spans="1:9" ht="12.75">
      <c r="A990" t="s">
        <v>93</v>
      </c>
      <c r="B990" t="s">
        <v>5</v>
      </c>
      <c r="C990">
        <v>0.178286671638489</v>
      </c>
      <c r="D990" t="s">
        <v>4</v>
      </c>
      <c r="E990" s="4">
        <f>C990/C995</f>
        <v>0.003382938555191771</v>
      </c>
      <c r="H990" s="1"/>
      <c r="I990" s="2"/>
    </row>
    <row r="991" spans="1:9" ht="12.75">
      <c r="A991" t="s">
        <v>93</v>
      </c>
      <c r="B991" t="s">
        <v>6</v>
      </c>
      <c r="C991">
        <v>123.375717163086</v>
      </c>
      <c r="D991" t="s">
        <v>4</v>
      </c>
      <c r="E991" s="4">
        <f>C991/C995</f>
        <v>2.341018913695034</v>
      </c>
      <c r="H991" s="1"/>
      <c r="I991" s="2"/>
    </row>
    <row r="992" spans="1:9" ht="12.75">
      <c r="A992" t="s">
        <v>93</v>
      </c>
      <c r="B992" t="s">
        <v>7</v>
      </c>
      <c r="C992">
        <v>0.159883767366409</v>
      </c>
      <c r="D992" t="s">
        <v>4</v>
      </c>
      <c r="E992" s="4">
        <f>C992/C995</f>
        <v>0.003033748714934061</v>
      </c>
      <c r="H992" s="1"/>
      <c r="I992" s="2"/>
    </row>
    <row r="993" spans="1:9" ht="12.75">
      <c r="A993" t="s">
        <v>93</v>
      </c>
      <c r="B993" t="s">
        <v>8</v>
      </c>
      <c r="C993">
        <v>0.315900087356567</v>
      </c>
      <c r="D993" t="s">
        <v>4</v>
      </c>
      <c r="E993" s="4">
        <f>C993/C995</f>
        <v>0.005994113723060112</v>
      </c>
      <c r="H993" s="1"/>
      <c r="I993" s="2"/>
    </row>
    <row r="994" spans="1:9" ht="12.75">
      <c r="A994" t="s">
        <v>93</v>
      </c>
      <c r="B994" t="s">
        <v>9</v>
      </c>
      <c r="C994">
        <v>0.170213311910629</v>
      </c>
      <c r="D994" t="s">
        <v>4</v>
      </c>
      <c r="E994" s="4">
        <f>C994/C995</f>
        <v>0.0032297488655626443</v>
      </c>
      <c r="H994" s="1"/>
      <c r="I994" s="2"/>
    </row>
    <row r="995" spans="1:9" ht="12.75">
      <c r="A995" t="s">
        <v>93</v>
      </c>
      <c r="B995" t="s">
        <v>10</v>
      </c>
      <c r="C995">
        <v>52.701717376709</v>
      </c>
      <c r="D995" t="s">
        <v>4</v>
      </c>
      <c r="E995" s="4">
        <f>C995/C995</f>
        <v>1</v>
      </c>
      <c r="H995" s="1"/>
      <c r="I995" s="2"/>
    </row>
    <row r="996" spans="1:9" ht="12.75">
      <c r="A996" t="s">
        <v>93</v>
      </c>
      <c r="B996" t="s">
        <v>11</v>
      </c>
      <c r="C996">
        <v>0.371608883142471</v>
      </c>
      <c r="D996" t="s">
        <v>4</v>
      </c>
      <c r="E996" s="4">
        <f>C996/C995</f>
        <v>0.007051172175020996</v>
      </c>
      <c r="H996" s="1"/>
      <c r="I996" s="2"/>
    </row>
    <row r="997" spans="1:9" ht="12.75">
      <c r="A997" t="s">
        <v>93</v>
      </c>
      <c r="B997" t="s">
        <v>12</v>
      </c>
      <c r="C997">
        <v>0.125387966632843</v>
      </c>
      <c r="D997" t="s">
        <v>4</v>
      </c>
      <c r="E997" s="4">
        <f>C997/C995</f>
        <v>0.0023792007713254702</v>
      </c>
      <c r="H997" s="1"/>
      <c r="I997" s="2"/>
    </row>
    <row r="998" spans="1:9" ht="12.75">
      <c r="A998" t="s">
        <v>93</v>
      </c>
      <c r="B998" t="s">
        <v>13</v>
      </c>
      <c r="C998">
        <v>2.6594557762146</v>
      </c>
      <c r="D998" t="s">
        <v>4</v>
      </c>
      <c r="E998" s="4">
        <f>C998/C995</f>
        <v>0.050462412016006146</v>
      </c>
      <c r="H998" s="1"/>
      <c r="I998" s="2"/>
    </row>
    <row r="999" spans="1:9" ht="12.75">
      <c r="A999" t="s">
        <v>93</v>
      </c>
      <c r="B999" t="s">
        <v>14</v>
      </c>
      <c r="C999">
        <v>67.8018264770508</v>
      </c>
      <c r="D999" t="s">
        <v>4</v>
      </c>
      <c r="E999" s="4">
        <f>C999/C995</f>
        <v>1.286520247384104</v>
      </c>
      <c r="H999" s="1"/>
      <c r="I999" s="2"/>
    </row>
    <row r="1000" spans="1:10" ht="12.75">
      <c r="A1000" t="s">
        <v>93</v>
      </c>
      <c r="B1000" t="s">
        <v>15</v>
      </c>
      <c r="C1000">
        <v>1.48941290378571</v>
      </c>
      <c r="D1000" t="s">
        <v>4</v>
      </c>
      <c r="E1000" s="4">
        <f>C1000/C995</f>
        <v>0.028261183466555137</v>
      </c>
      <c r="H1000" s="1"/>
      <c r="I1000" s="2"/>
      <c r="J1000" s="3"/>
    </row>
    <row r="1001" spans="1:9" ht="12.75">
      <c r="A1001" t="s">
        <v>93</v>
      </c>
      <c r="B1001" t="s">
        <v>16</v>
      </c>
      <c r="C1001">
        <v>76.9004287719727</v>
      </c>
      <c r="D1001" t="s">
        <v>4</v>
      </c>
      <c r="E1001" s="4">
        <f>C1001/C995</f>
        <v>1.4591636212211574</v>
      </c>
      <c r="H1001" s="1"/>
      <c r="I1001" s="2"/>
    </row>
    <row r="1002" spans="1:9" ht="12.75">
      <c r="A1002" t="s">
        <v>93</v>
      </c>
      <c r="B1002" t="s">
        <v>17</v>
      </c>
      <c r="C1002">
        <v>0.546050548553467</v>
      </c>
      <c r="D1002" t="s">
        <v>4</v>
      </c>
      <c r="E1002" s="4">
        <f>C1002/C995</f>
        <v>0.010361152837778085</v>
      </c>
      <c r="H1002" s="1"/>
      <c r="I1002" s="2"/>
    </row>
    <row r="1003" spans="1:9" ht="12.75">
      <c r="A1003" t="s">
        <v>94</v>
      </c>
      <c r="B1003" t="s">
        <v>5</v>
      </c>
      <c r="C1003">
        <v>0.280593752861023</v>
      </c>
      <c r="D1003" t="s">
        <v>4</v>
      </c>
      <c r="E1003" s="4">
        <f>C1003/C1008</f>
        <v>0.003320699091064557</v>
      </c>
      <c r="H1003" s="1"/>
      <c r="I1003" s="2"/>
    </row>
    <row r="1004" spans="1:9" ht="12.75">
      <c r="A1004" t="s">
        <v>94</v>
      </c>
      <c r="B1004" t="s">
        <v>6</v>
      </c>
      <c r="C1004">
        <v>195.056350708008</v>
      </c>
      <c r="D1004" t="s">
        <v>4</v>
      </c>
      <c r="E1004" s="4">
        <f>C1004/C1008</f>
        <v>2.3084029487401545</v>
      </c>
      <c r="H1004" s="1"/>
      <c r="I1004" s="2"/>
    </row>
    <row r="1005" spans="1:9" ht="12.75">
      <c r="A1005" t="s">
        <v>94</v>
      </c>
      <c r="B1005" t="s">
        <v>7</v>
      </c>
      <c r="C1005">
        <v>0.354211151599884</v>
      </c>
      <c r="D1005" t="s">
        <v>4</v>
      </c>
      <c r="E1005" s="4">
        <f>C1005/C1008</f>
        <v>0.0041919274294935785</v>
      </c>
      <c r="H1005" s="1"/>
      <c r="I1005" s="2"/>
    </row>
    <row r="1006" spans="1:9" ht="12.75">
      <c r="A1006" t="s">
        <v>94</v>
      </c>
      <c r="B1006" t="s">
        <v>8</v>
      </c>
      <c r="C1006">
        <v>0.768665790557861</v>
      </c>
      <c r="D1006" t="s">
        <v>4</v>
      </c>
      <c r="E1006" s="4">
        <f>C1006/C1008</f>
        <v>0.009096809055838657</v>
      </c>
      <c r="H1006" s="1"/>
      <c r="I1006" s="2"/>
    </row>
    <row r="1007" spans="1:9" ht="12.75">
      <c r="A1007" t="s">
        <v>94</v>
      </c>
      <c r="B1007" t="s">
        <v>9</v>
      </c>
      <c r="C1007">
        <v>0.274505257606506</v>
      </c>
      <c r="D1007" t="s">
        <v>4</v>
      </c>
      <c r="E1007" s="4">
        <f>C1007/C1008</f>
        <v>0.0032486445265866395</v>
      </c>
      <c r="H1007" s="1"/>
      <c r="I1007" s="2"/>
    </row>
    <row r="1008" spans="1:9" ht="12.75">
      <c r="A1008" t="s">
        <v>94</v>
      </c>
      <c r="B1008" t="s">
        <v>10</v>
      </c>
      <c r="C1008">
        <v>84.4983978271484</v>
      </c>
      <c r="D1008" t="s">
        <v>4</v>
      </c>
      <c r="E1008" s="4">
        <f>C1008/C1008</f>
        <v>1</v>
      </c>
      <c r="H1008" s="1"/>
      <c r="I1008" s="2"/>
    </row>
    <row r="1009" spans="1:9" ht="12.75">
      <c r="A1009" t="s">
        <v>94</v>
      </c>
      <c r="B1009" t="s">
        <v>11</v>
      </c>
      <c r="C1009">
        <v>1.50352931022644</v>
      </c>
      <c r="D1009" t="s">
        <v>4</v>
      </c>
      <c r="E1009" s="4">
        <f>C1009/C1008</f>
        <v>0.017793583652344385</v>
      </c>
      <c r="H1009" s="1"/>
      <c r="I1009" s="2"/>
    </row>
    <row r="1010" spans="1:9" ht="12.75">
      <c r="A1010" t="s">
        <v>94</v>
      </c>
      <c r="B1010" t="s">
        <v>12</v>
      </c>
      <c r="C1010">
        <v>0.311990797519684</v>
      </c>
      <c r="D1010" t="s">
        <v>4</v>
      </c>
      <c r="E1010" s="4">
        <f>C1010/C1008</f>
        <v>0.003692268794940924</v>
      </c>
      <c r="H1010" s="1"/>
      <c r="I1010" s="2"/>
    </row>
    <row r="1011" spans="1:9" ht="12.75">
      <c r="A1011" t="s">
        <v>94</v>
      </c>
      <c r="B1011" t="s">
        <v>13</v>
      </c>
      <c r="C1011">
        <v>8.49541282653809</v>
      </c>
      <c r="D1011" t="s">
        <v>4</v>
      </c>
      <c r="E1011" s="4">
        <f>C1011/C1008</f>
        <v>0.1005393361885568</v>
      </c>
      <c r="H1011" s="1"/>
      <c r="I1011" s="2"/>
    </row>
    <row r="1012" spans="1:9" ht="12.75">
      <c r="A1012" t="s">
        <v>94</v>
      </c>
      <c r="B1012" t="s">
        <v>14</v>
      </c>
      <c r="C1012">
        <v>106.559547424316</v>
      </c>
      <c r="D1012" t="s">
        <v>4</v>
      </c>
      <c r="E1012" s="4">
        <f>C1012/C1008</f>
        <v>1.2610836437667887</v>
      </c>
      <c r="H1012" s="1"/>
      <c r="I1012" s="2"/>
    </row>
    <row r="1013" spans="1:9" ht="12.75">
      <c r="A1013" t="s">
        <v>94</v>
      </c>
      <c r="B1013" t="s">
        <v>15</v>
      </c>
      <c r="C1013">
        <v>2.2748396396637</v>
      </c>
      <c r="D1013" t="s">
        <v>4</v>
      </c>
      <c r="E1013" s="4">
        <f>C1013/C1008</f>
        <v>0.026921689619691453</v>
      </c>
      <c r="H1013" s="1"/>
      <c r="I1013" s="2"/>
    </row>
    <row r="1014" spans="1:9" ht="12.75">
      <c r="A1014" t="s">
        <v>94</v>
      </c>
      <c r="B1014" t="s">
        <v>16</v>
      </c>
      <c r="C1014">
        <v>130.367218017578</v>
      </c>
      <c r="D1014" t="s">
        <v>4</v>
      </c>
      <c r="E1014" s="4">
        <f>C1014/C1008</f>
        <v>1.5428365669637878</v>
      </c>
      <c r="H1014" s="1"/>
      <c r="I1014" s="2"/>
    </row>
    <row r="1015" spans="1:9" ht="12.75">
      <c r="A1015" t="s">
        <v>94</v>
      </c>
      <c r="B1015" t="s">
        <v>17</v>
      </c>
      <c r="C1015">
        <v>0.97584992647171</v>
      </c>
      <c r="D1015" t="s">
        <v>4</v>
      </c>
      <c r="E1015" s="4">
        <f>C1015/C1008</f>
        <v>0.01154873881121306</v>
      </c>
      <c r="H1015" s="1"/>
      <c r="I1015" s="2"/>
    </row>
    <row r="1016" spans="1:9" ht="12.75">
      <c r="A1016" t="s">
        <v>95</v>
      </c>
      <c r="B1016" t="s">
        <v>5</v>
      </c>
      <c r="C1016">
        <v>0.318215906620026</v>
      </c>
      <c r="D1016" t="s">
        <v>4</v>
      </c>
      <c r="E1016" s="4">
        <f>C1016/C1021</f>
        <v>0.00368163209806942</v>
      </c>
      <c r="H1016" s="1"/>
      <c r="I1016" s="2"/>
    </row>
    <row r="1017" spans="1:9" ht="12.75">
      <c r="A1017" t="s">
        <v>95</v>
      </c>
      <c r="B1017" t="s">
        <v>6</v>
      </c>
      <c r="C1017">
        <v>195.743377685547</v>
      </c>
      <c r="D1017" t="s">
        <v>4</v>
      </c>
      <c r="E1017" s="4">
        <f>C1017/C1021</f>
        <v>2.2646734097178625</v>
      </c>
      <c r="H1017" s="1"/>
      <c r="I1017" s="2"/>
    </row>
    <row r="1018" spans="1:9" ht="12.75">
      <c r="A1018" t="s">
        <v>95</v>
      </c>
      <c r="B1018" t="s">
        <v>7</v>
      </c>
      <c r="C1018">
        <v>0.400954902172089</v>
      </c>
      <c r="D1018" t="s">
        <v>4</v>
      </c>
      <c r="E1018" s="4">
        <f>C1018/C1021</f>
        <v>0.004638889530678629</v>
      </c>
      <c r="H1018" s="1"/>
      <c r="I1018" s="2"/>
    </row>
    <row r="1019" spans="1:9" ht="12.75">
      <c r="A1019" t="s">
        <v>95</v>
      </c>
      <c r="B1019" t="s">
        <v>8</v>
      </c>
      <c r="C1019">
        <v>0.721054911613464</v>
      </c>
      <c r="D1019" t="s">
        <v>4</v>
      </c>
      <c r="E1019" s="4">
        <f>C1019/C1021</f>
        <v>0.00834231995271249</v>
      </c>
      <c r="H1019" s="1"/>
      <c r="I1019" s="2"/>
    </row>
    <row r="1020" spans="1:9" ht="12.75">
      <c r="A1020" t="s">
        <v>95</v>
      </c>
      <c r="B1020" t="s">
        <v>9</v>
      </c>
      <c r="C1020">
        <v>0.356261670589447</v>
      </c>
      <c r="D1020" t="s">
        <v>4</v>
      </c>
      <c r="E1020" s="4">
        <f>C1020/C1021</f>
        <v>0.00412180652967836</v>
      </c>
      <c r="H1020" s="1"/>
      <c r="I1020" s="2"/>
    </row>
    <row r="1021" spans="1:9" ht="12.75">
      <c r="A1021" t="s">
        <v>95</v>
      </c>
      <c r="B1021" t="s">
        <v>10</v>
      </c>
      <c r="C1021">
        <v>86.4333801269531</v>
      </c>
      <c r="D1021" t="s">
        <v>4</v>
      </c>
      <c r="E1021" s="4">
        <f>C1021/C1021</f>
        <v>1</v>
      </c>
      <c r="H1021" s="1"/>
      <c r="I1021" s="2"/>
    </row>
    <row r="1022" spans="1:9" ht="12.75">
      <c r="A1022" t="s">
        <v>95</v>
      </c>
      <c r="B1022" t="s">
        <v>11</v>
      </c>
      <c r="C1022">
        <v>1.30633080005646</v>
      </c>
      <c r="D1022" t="s">
        <v>4</v>
      </c>
      <c r="E1022" s="4">
        <f>C1022/C1021</f>
        <v>0.015113730345125056</v>
      </c>
      <c r="H1022" s="1"/>
      <c r="I1022" s="2"/>
    </row>
    <row r="1023" spans="1:9" ht="12.75">
      <c r="A1023" t="s">
        <v>95</v>
      </c>
      <c r="B1023" t="s">
        <v>12</v>
      </c>
      <c r="C1023">
        <v>0.270530700683594</v>
      </c>
      <c r="D1023" t="s">
        <v>4</v>
      </c>
      <c r="E1023" s="4">
        <f>C1023/C1021</f>
        <v>0.0031299331379409127</v>
      </c>
      <c r="H1023" s="1"/>
      <c r="I1023" s="2"/>
    </row>
    <row r="1024" spans="1:9" ht="12.75">
      <c r="A1024" t="s">
        <v>95</v>
      </c>
      <c r="B1024" t="s">
        <v>13</v>
      </c>
      <c r="C1024">
        <v>5.24082469940186</v>
      </c>
      <c r="D1024" t="s">
        <v>4</v>
      </c>
      <c r="E1024" s="4">
        <f>C1024/C1021</f>
        <v>0.06063426759087926</v>
      </c>
      <c r="H1024" s="1"/>
      <c r="I1024" s="2"/>
    </row>
    <row r="1025" spans="1:9" ht="12.75">
      <c r="A1025" t="s">
        <v>95</v>
      </c>
      <c r="B1025" t="s">
        <v>14</v>
      </c>
      <c r="C1025">
        <v>125.627014160156</v>
      </c>
      <c r="D1025" t="s">
        <v>4</v>
      </c>
      <c r="E1025" s="4">
        <f>C1025/C1021</f>
        <v>1.4534548339499787</v>
      </c>
      <c r="H1025" s="1"/>
      <c r="I1025" s="2"/>
    </row>
    <row r="1026" spans="1:9" ht="12.75">
      <c r="A1026" t="s">
        <v>95</v>
      </c>
      <c r="B1026" t="s">
        <v>15</v>
      </c>
      <c r="C1026">
        <v>2.73799562454224</v>
      </c>
      <c r="D1026" t="s">
        <v>4</v>
      </c>
      <c r="E1026" s="4">
        <f>C1026/C1021</f>
        <v>0.03167752574897198</v>
      </c>
      <c r="H1026" s="1"/>
      <c r="I1026" s="2"/>
    </row>
    <row r="1027" spans="1:9" ht="12.75">
      <c r="A1027" t="s">
        <v>95</v>
      </c>
      <c r="B1027" t="s">
        <v>16</v>
      </c>
      <c r="C1027">
        <v>130.291091918945</v>
      </c>
      <c r="D1027" t="s">
        <v>4</v>
      </c>
      <c r="E1027" s="4">
        <f>C1027/C1021</f>
        <v>1.5074163676993058</v>
      </c>
      <c r="H1027" s="1"/>
      <c r="I1027" s="2"/>
    </row>
    <row r="1028" spans="1:9" ht="12.75">
      <c r="A1028" t="s">
        <v>95</v>
      </c>
      <c r="B1028" t="s">
        <v>17</v>
      </c>
      <c r="C1028">
        <v>1.16205239295959</v>
      </c>
      <c r="D1028" t="s">
        <v>4</v>
      </c>
      <c r="E1028" s="4">
        <f>C1028/C1021</f>
        <v>0.013444486276630288</v>
      </c>
      <c r="H1028" s="1"/>
      <c r="I1028" s="2"/>
    </row>
    <row r="1029" spans="1:9" ht="12.75">
      <c r="A1029" t="s">
        <v>96</v>
      </c>
      <c r="B1029" t="s">
        <v>5</v>
      </c>
      <c r="C1029">
        <v>0.253977656364441</v>
      </c>
      <c r="D1029" t="s">
        <v>4</v>
      </c>
      <c r="E1029" s="4">
        <f>C1029/C1034</f>
        <v>0.0038930101376917184</v>
      </c>
      <c r="H1029" s="1"/>
      <c r="I1029" s="2"/>
    </row>
    <row r="1030" spans="1:9" ht="12.75">
      <c r="A1030" t="s">
        <v>96</v>
      </c>
      <c r="B1030" t="s">
        <v>6</v>
      </c>
      <c r="C1030">
        <v>156.750518798828</v>
      </c>
      <c r="D1030" t="s">
        <v>4</v>
      </c>
      <c r="E1030" s="4">
        <f>C1030/C1034</f>
        <v>2.4026970226728626</v>
      </c>
      <c r="H1030" s="1"/>
      <c r="I1030" s="2"/>
    </row>
    <row r="1031" spans="1:9" ht="12.75">
      <c r="A1031" t="s">
        <v>96</v>
      </c>
      <c r="B1031" t="s">
        <v>7</v>
      </c>
      <c r="C1031">
        <v>0.254719823598862</v>
      </c>
      <c r="D1031" t="s">
        <v>4</v>
      </c>
      <c r="E1031" s="4">
        <f>C1031/C1034</f>
        <v>0.0039043861957624246</v>
      </c>
      <c r="H1031" s="1"/>
      <c r="I1031" s="2"/>
    </row>
    <row r="1032" spans="1:9" ht="12.75">
      <c r="A1032" t="s">
        <v>96</v>
      </c>
      <c r="B1032" t="s">
        <v>8</v>
      </c>
      <c r="C1032">
        <v>0.378206074237823</v>
      </c>
      <c r="D1032" t="s">
        <v>4</v>
      </c>
      <c r="E1032" s="4">
        <f>C1032/C1034</f>
        <v>0.005797203195826381</v>
      </c>
      <c r="H1032" s="1"/>
      <c r="I1032" s="2"/>
    </row>
    <row r="1033" spans="1:9" ht="12.75">
      <c r="A1033" t="s">
        <v>96</v>
      </c>
      <c r="B1033" t="s">
        <v>9</v>
      </c>
      <c r="C1033">
        <v>0.236381262540817</v>
      </c>
      <c r="D1033" t="s">
        <v>4</v>
      </c>
      <c r="E1033" s="4">
        <f>C1033/C1034</f>
        <v>0.003623289798813219</v>
      </c>
      <c r="H1033" s="1"/>
      <c r="I1033" s="2"/>
    </row>
    <row r="1034" spans="1:9" ht="12.75">
      <c r="A1034" t="s">
        <v>96</v>
      </c>
      <c r="B1034" t="s">
        <v>10</v>
      </c>
      <c r="C1034">
        <v>65.2394027709961</v>
      </c>
      <c r="D1034" t="s">
        <v>4</v>
      </c>
      <c r="E1034" s="4">
        <f>C1034/C1034</f>
        <v>1</v>
      </c>
      <c r="H1034" s="1"/>
      <c r="I1034" s="2"/>
    </row>
    <row r="1035" spans="1:9" ht="12.75">
      <c r="A1035" t="s">
        <v>96</v>
      </c>
      <c r="B1035" t="s">
        <v>11</v>
      </c>
      <c r="C1035">
        <v>0.411870181560516</v>
      </c>
      <c r="D1035" t="s">
        <v>4</v>
      </c>
      <c r="E1035" s="4">
        <f>C1035/C1034</f>
        <v>0.006313212017072968</v>
      </c>
      <c r="H1035" s="1"/>
      <c r="I1035" s="2"/>
    </row>
    <row r="1036" spans="1:9" ht="12.75">
      <c r="A1036" t="s">
        <v>96</v>
      </c>
      <c r="B1036" t="s">
        <v>12</v>
      </c>
      <c r="C1036">
        <v>0.191039055585861</v>
      </c>
      <c r="D1036" t="s">
        <v>4</v>
      </c>
      <c r="E1036" s="4">
        <f>C1036/C1034</f>
        <v>0.0029282771986194897</v>
      </c>
      <c r="H1036" s="1"/>
      <c r="I1036" s="2"/>
    </row>
    <row r="1037" spans="1:9" ht="12.75">
      <c r="A1037" t="s">
        <v>96</v>
      </c>
      <c r="B1037" t="s">
        <v>13</v>
      </c>
      <c r="C1037">
        <v>4.01424074172974</v>
      </c>
      <c r="D1037" t="s">
        <v>4</v>
      </c>
      <c r="E1037" s="4">
        <f>C1037/C1034</f>
        <v>0.06153092412296541</v>
      </c>
      <c r="H1037" s="1"/>
      <c r="I1037" s="2"/>
    </row>
    <row r="1038" spans="1:9" ht="12.75">
      <c r="A1038" t="s">
        <v>96</v>
      </c>
      <c r="B1038" t="s">
        <v>14</v>
      </c>
      <c r="C1038">
        <v>86.7126617431641</v>
      </c>
      <c r="D1038" t="s">
        <v>4</v>
      </c>
      <c r="E1038" s="4">
        <f>C1038/C1034</f>
        <v>1.3291455479373966</v>
      </c>
      <c r="H1038" s="1"/>
      <c r="I1038" s="2"/>
    </row>
    <row r="1039" spans="1:9" ht="12.75">
      <c r="A1039" t="s">
        <v>96</v>
      </c>
      <c r="B1039" t="s">
        <v>15</v>
      </c>
      <c r="C1039">
        <v>1.96663594245911</v>
      </c>
      <c r="D1039" t="s">
        <v>4</v>
      </c>
      <c r="E1039" s="4">
        <f>C1039/C1034</f>
        <v>0.030144910267839393</v>
      </c>
      <c r="H1039" s="1"/>
      <c r="I1039" s="2"/>
    </row>
    <row r="1040" spans="1:9" ht="12.75">
      <c r="A1040" t="s">
        <v>96</v>
      </c>
      <c r="B1040" t="s">
        <v>16</v>
      </c>
      <c r="C1040">
        <v>86.442756652832</v>
      </c>
      <c r="D1040" t="s">
        <v>4</v>
      </c>
      <c r="E1040" s="4">
        <f>C1040/C1034</f>
        <v>1.3250083995444302</v>
      </c>
      <c r="H1040" s="1"/>
      <c r="I1040" s="2"/>
    </row>
    <row r="1041" spans="1:9" ht="12.75">
      <c r="A1041" t="s">
        <v>96</v>
      </c>
      <c r="B1041" t="s">
        <v>17</v>
      </c>
      <c r="C1041">
        <v>0.841959834098816</v>
      </c>
      <c r="D1041" t="s">
        <v>4</v>
      </c>
      <c r="E1041" s="4">
        <f>C1041/C1034</f>
        <v>0.01290569499929775</v>
      </c>
      <c r="H1041" s="1"/>
      <c r="I1041" s="2"/>
    </row>
    <row r="1042" spans="1:9" ht="12.75">
      <c r="A1042" t="s">
        <v>97</v>
      </c>
      <c r="B1042" t="s">
        <v>5</v>
      </c>
      <c r="C1042">
        <v>0.0947974175214767</v>
      </c>
      <c r="D1042" t="s">
        <v>4</v>
      </c>
      <c r="E1042" s="4">
        <f>C1042/C1047</f>
        <v>0.002957073825747535</v>
      </c>
      <c r="H1042" s="1"/>
      <c r="I1042" s="2"/>
    </row>
    <row r="1043" spans="1:9" ht="12.75">
      <c r="A1043" t="s">
        <v>97</v>
      </c>
      <c r="B1043" t="s">
        <v>6</v>
      </c>
      <c r="C1043">
        <v>71.9088287353516</v>
      </c>
      <c r="D1043" t="s">
        <v>4</v>
      </c>
      <c r="E1043" s="4">
        <f>C1043/C1047</f>
        <v>2.2430960763809433</v>
      </c>
      <c r="H1043" s="1"/>
      <c r="I1043" s="2"/>
    </row>
    <row r="1044" spans="1:9" ht="12.75">
      <c r="A1044" t="s">
        <v>97</v>
      </c>
      <c r="B1044" t="s">
        <v>7</v>
      </c>
      <c r="C1044">
        <v>0.077526181936264</v>
      </c>
      <c r="D1044" t="s">
        <v>4</v>
      </c>
      <c r="E1044" s="4">
        <f>C1044/C1047</f>
        <v>0.0024183216105220385</v>
      </c>
      <c r="H1044" s="1"/>
      <c r="I1044" s="2"/>
    </row>
    <row r="1045" spans="1:10" ht="12.75">
      <c r="A1045" t="s">
        <v>97</v>
      </c>
      <c r="B1045" t="s">
        <v>8</v>
      </c>
      <c r="C1045">
        <v>0.204132437705994</v>
      </c>
      <c r="D1045" t="s">
        <v>4</v>
      </c>
      <c r="E1045" s="4">
        <f>C1045/C1047</f>
        <v>0.006367627983005745</v>
      </c>
      <c r="H1045" s="1"/>
      <c r="I1045" s="2"/>
      <c r="J1045" s="3"/>
    </row>
    <row r="1046" spans="1:9" ht="12.75">
      <c r="A1046" t="s">
        <v>97</v>
      </c>
      <c r="B1046" t="s">
        <v>9</v>
      </c>
      <c r="C1046">
        <v>0.071748748421669</v>
      </c>
      <c r="D1046" t="s">
        <v>4</v>
      </c>
      <c r="E1046" s="4">
        <f>C1046/C1047</f>
        <v>0.0022381025932462256</v>
      </c>
      <c r="H1046" s="1"/>
      <c r="I1046" s="2"/>
    </row>
    <row r="1047" spans="1:9" ht="12.75">
      <c r="A1047" t="s">
        <v>97</v>
      </c>
      <c r="B1047" t="s">
        <v>10</v>
      </c>
      <c r="C1047">
        <v>32.0578460693359</v>
      </c>
      <c r="D1047" t="s">
        <v>4</v>
      </c>
      <c r="E1047" s="4">
        <f>C1047/C1047</f>
        <v>1</v>
      </c>
      <c r="H1047" s="1"/>
      <c r="I1047" s="2"/>
    </row>
    <row r="1048" spans="1:9" ht="12.75">
      <c r="A1048" t="s">
        <v>97</v>
      </c>
      <c r="B1048" t="s">
        <v>11</v>
      </c>
      <c r="C1048">
        <v>0.264086812734604</v>
      </c>
      <c r="D1048" t="s">
        <v>4</v>
      </c>
      <c r="E1048" s="4">
        <f>C1048/C1047</f>
        <v>0.00823782147320276</v>
      </c>
      <c r="H1048" s="1"/>
      <c r="I1048" s="2"/>
    </row>
    <row r="1049" spans="1:9" ht="12.75">
      <c r="A1049" t="s">
        <v>97</v>
      </c>
      <c r="B1049" t="s">
        <v>12</v>
      </c>
      <c r="C1049">
        <v>0.0418644100427628</v>
      </c>
      <c r="D1049" t="s">
        <v>4</v>
      </c>
      <c r="E1049" s="4">
        <f>C1049/C1047</f>
        <v>0.0013059021480175835</v>
      </c>
      <c r="H1049" s="1"/>
      <c r="I1049" s="2"/>
    </row>
    <row r="1050" spans="1:9" ht="12.75">
      <c r="A1050" t="s">
        <v>97</v>
      </c>
      <c r="B1050" t="s">
        <v>13</v>
      </c>
      <c r="C1050">
        <v>1.07262206077576</v>
      </c>
      <c r="D1050" t="s">
        <v>4</v>
      </c>
      <c r="E1050" s="4">
        <f>C1050/C1047</f>
        <v>0.033458955990238806</v>
      </c>
      <c r="H1050" s="1"/>
      <c r="I1050" s="2"/>
    </row>
    <row r="1051" spans="1:9" ht="12.75">
      <c r="A1051" t="s">
        <v>97</v>
      </c>
      <c r="B1051" t="s">
        <v>14</v>
      </c>
      <c r="C1051">
        <v>38.7679748535156</v>
      </c>
      <c r="D1051" t="s">
        <v>4</v>
      </c>
      <c r="E1051" s="4">
        <f>C1051/C1047</f>
        <v>1.2093131512849236</v>
      </c>
      <c r="H1051" s="1"/>
      <c r="I1051" s="2"/>
    </row>
    <row r="1052" spans="1:9" ht="12.75">
      <c r="A1052" t="s">
        <v>97</v>
      </c>
      <c r="B1052" t="s">
        <v>15</v>
      </c>
      <c r="C1052">
        <v>0.862335801124573</v>
      </c>
      <c r="D1052" t="s">
        <v>4</v>
      </c>
      <c r="E1052" s="4">
        <f>C1052/C1047</f>
        <v>0.026899368075430925</v>
      </c>
      <c r="H1052" s="1"/>
      <c r="I1052" s="2"/>
    </row>
    <row r="1053" spans="1:9" ht="12.75">
      <c r="A1053" t="s">
        <v>97</v>
      </c>
      <c r="B1053" t="s">
        <v>16</v>
      </c>
      <c r="C1053">
        <v>53.7011604309082</v>
      </c>
      <c r="D1053" t="s">
        <v>4</v>
      </c>
      <c r="E1053" s="4">
        <f>C1053/C1047</f>
        <v>1.6751331425935896</v>
      </c>
      <c r="H1053" s="1"/>
      <c r="I1053" s="2"/>
    </row>
    <row r="1054" spans="1:10" ht="12.75">
      <c r="A1054" t="s">
        <v>97</v>
      </c>
      <c r="B1054" t="s">
        <v>17</v>
      </c>
      <c r="C1054">
        <v>0.458076477050781</v>
      </c>
      <c r="D1054" t="s">
        <v>4</v>
      </c>
      <c r="E1054" s="4">
        <f>C1054/C1047</f>
        <v>0.014289059722229502</v>
      </c>
      <c r="H1054" s="1"/>
      <c r="I1054" s="2"/>
      <c r="J1054" s="3"/>
    </row>
    <row r="1055" spans="1:9" ht="12.75">
      <c r="A1055" t="s">
        <v>98</v>
      </c>
      <c r="B1055" t="s">
        <v>5</v>
      </c>
      <c r="C1055">
        <v>0.133392915129662</v>
      </c>
      <c r="D1055" t="s">
        <v>4</v>
      </c>
      <c r="E1055" s="4">
        <f>C1055/C1060</f>
        <v>0.00394231762618565</v>
      </c>
      <c r="H1055" s="1"/>
      <c r="I1055" s="2"/>
    </row>
    <row r="1056" spans="1:9" ht="12.75">
      <c r="A1056" t="s">
        <v>98</v>
      </c>
      <c r="B1056" t="s">
        <v>6</v>
      </c>
      <c r="C1056">
        <v>90.6106872558594</v>
      </c>
      <c r="D1056" t="s">
        <v>4</v>
      </c>
      <c r="E1056" s="4">
        <f>C1056/C1060</f>
        <v>2.677924154685014</v>
      </c>
      <c r="H1056" s="1"/>
      <c r="I1056" s="2"/>
    </row>
    <row r="1057" spans="1:9" ht="12.75">
      <c r="A1057" t="s">
        <v>98</v>
      </c>
      <c r="B1057" t="s">
        <v>7</v>
      </c>
      <c r="C1057">
        <v>0.137317955493927</v>
      </c>
      <c r="D1057" t="s">
        <v>4</v>
      </c>
      <c r="E1057" s="4">
        <f>C1057/C1060</f>
        <v>0.004058318958014189</v>
      </c>
      <c r="H1057" s="1"/>
      <c r="I1057" s="2"/>
    </row>
    <row r="1058" spans="1:9" ht="12.75">
      <c r="A1058" t="s">
        <v>98</v>
      </c>
      <c r="B1058" t="s">
        <v>8</v>
      </c>
      <c r="C1058">
        <v>0.332727611064911</v>
      </c>
      <c r="D1058" t="s">
        <v>4</v>
      </c>
      <c r="E1058" s="4">
        <f>C1058/C1060</f>
        <v>0.009833490216064415</v>
      </c>
      <c r="H1058" s="1"/>
      <c r="I1058" s="2"/>
    </row>
    <row r="1059" spans="1:9" ht="12.75">
      <c r="A1059" t="s">
        <v>98</v>
      </c>
      <c r="B1059" t="s">
        <v>9</v>
      </c>
      <c r="C1059">
        <v>0.115808479487896</v>
      </c>
      <c r="D1059" t="s">
        <v>4</v>
      </c>
      <c r="E1059" s="4">
        <f>C1059/C1060</f>
        <v>0.003422624128898505</v>
      </c>
      <c r="H1059" s="1"/>
      <c r="I1059" s="2"/>
    </row>
    <row r="1060" spans="1:9" ht="12.75">
      <c r="A1060" t="s">
        <v>98</v>
      </c>
      <c r="B1060" t="s">
        <v>10</v>
      </c>
      <c r="C1060">
        <v>33.8361663818359</v>
      </c>
      <c r="D1060" t="s">
        <v>4</v>
      </c>
      <c r="E1060" s="4">
        <f>C1060/C1060</f>
        <v>1</v>
      </c>
      <c r="H1060" s="1"/>
      <c r="I1060" s="2"/>
    </row>
    <row r="1061" spans="1:9" ht="12.75">
      <c r="A1061" t="s">
        <v>98</v>
      </c>
      <c r="B1061" t="s">
        <v>11</v>
      </c>
      <c r="C1061">
        <v>0.306292772293091</v>
      </c>
      <c r="D1061" t="s">
        <v>4</v>
      </c>
      <c r="E1061" s="4">
        <f>C1061/C1060</f>
        <v>0.00905223035129407</v>
      </c>
      <c r="H1061" s="1"/>
      <c r="I1061" s="2"/>
    </row>
    <row r="1062" spans="1:9" ht="12.75">
      <c r="A1062" t="s">
        <v>98</v>
      </c>
      <c r="B1062" t="s">
        <v>12</v>
      </c>
      <c r="C1062">
        <v>0.115468308329582</v>
      </c>
      <c r="D1062" t="s">
        <v>4</v>
      </c>
      <c r="E1062" s="4">
        <f>C1062/C1060</f>
        <v>0.0034125706507805885</v>
      </c>
      <c r="H1062" s="1"/>
      <c r="I1062" s="2"/>
    </row>
    <row r="1063" spans="1:9" ht="12.75">
      <c r="A1063" t="s">
        <v>98</v>
      </c>
      <c r="B1063" t="s">
        <v>13</v>
      </c>
      <c r="C1063">
        <v>4.5422101020813</v>
      </c>
      <c r="D1063" t="s">
        <v>4</v>
      </c>
      <c r="E1063" s="4">
        <f>C1063/C1060</f>
        <v>0.13424127458244417</v>
      </c>
      <c r="H1063" s="1"/>
      <c r="I1063" s="2"/>
    </row>
    <row r="1064" spans="1:9" ht="12.75">
      <c r="A1064" t="s">
        <v>98</v>
      </c>
      <c r="B1064" t="s">
        <v>14</v>
      </c>
      <c r="C1064">
        <v>40.6664810180664</v>
      </c>
      <c r="D1064" t="s">
        <v>4</v>
      </c>
      <c r="E1064" s="4">
        <f>C1064/C1060</f>
        <v>1.2018643175811188</v>
      </c>
      <c r="H1064" s="1"/>
      <c r="I1064" s="2"/>
    </row>
    <row r="1065" spans="1:9" ht="12.75">
      <c r="A1065" t="s">
        <v>98</v>
      </c>
      <c r="B1065" t="s">
        <v>15</v>
      </c>
      <c r="C1065">
        <v>0.84440541267395</v>
      </c>
      <c r="D1065" t="s">
        <v>4</v>
      </c>
      <c r="E1065" s="4">
        <f>C1065/C1060</f>
        <v>0.02495570577189406</v>
      </c>
      <c r="H1065" s="1"/>
      <c r="I1065" s="2"/>
    </row>
    <row r="1066" spans="1:9" ht="12.75">
      <c r="A1066" t="s">
        <v>98</v>
      </c>
      <c r="B1066" t="s">
        <v>16</v>
      </c>
      <c r="C1066">
        <v>54.0487670898438</v>
      </c>
      <c r="D1066" t="s">
        <v>4</v>
      </c>
      <c r="E1066" s="4">
        <f>C1066/C1060</f>
        <v>1.5973667489369754</v>
      </c>
      <c r="H1066" s="1"/>
      <c r="I1066" s="2"/>
    </row>
    <row r="1067" spans="1:9" ht="12.75">
      <c r="A1067" t="s">
        <v>98</v>
      </c>
      <c r="B1067" t="s">
        <v>17</v>
      </c>
      <c r="C1067">
        <v>0.400489509105682</v>
      </c>
      <c r="D1067" t="s">
        <v>4</v>
      </c>
      <c r="E1067" s="4">
        <f>C1067/C1060</f>
        <v>0.011836137243983844</v>
      </c>
      <c r="H1067" s="1"/>
      <c r="I1067" s="2"/>
    </row>
    <row r="1068" spans="1:9" ht="12.75">
      <c r="A1068" t="s">
        <v>99</v>
      </c>
      <c r="B1068" t="s">
        <v>5</v>
      </c>
      <c r="C1068">
        <v>0.309431701898575</v>
      </c>
      <c r="D1068" t="s">
        <v>4</v>
      </c>
      <c r="E1068" s="4">
        <f>C1068/C1073</f>
        <v>0.0036801976842960257</v>
      </c>
      <c r="H1068" s="1"/>
      <c r="I1068" s="2"/>
    </row>
    <row r="1069" spans="1:9" ht="12.75">
      <c r="A1069" t="s">
        <v>99</v>
      </c>
      <c r="B1069" t="s">
        <v>6</v>
      </c>
      <c r="C1069">
        <v>163.035415649414</v>
      </c>
      <c r="D1069" t="s">
        <v>4</v>
      </c>
      <c r="E1069" s="4">
        <f>C1069/C1073</f>
        <v>1.9390468250337236</v>
      </c>
      <c r="H1069" s="1"/>
      <c r="I1069" s="2"/>
    </row>
    <row r="1070" spans="1:9" ht="12.75">
      <c r="A1070" t="s">
        <v>99</v>
      </c>
      <c r="B1070" t="s">
        <v>7</v>
      </c>
      <c r="C1070">
        <v>0.269462049007416</v>
      </c>
      <c r="D1070" t="s">
        <v>4</v>
      </c>
      <c r="E1070" s="4">
        <f>C1070/C1073</f>
        <v>0.0032048222683007566</v>
      </c>
      <c r="H1070" s="1"/>
      <c r="I1070" s="2"/>
    </row>
    <row r="1071" spans="1:9" ht="12.75">
      <c r="A1071" t="s">
        <v>99</v>
      </c>
      <c r="B1071" t="s">
        <v>8</v>
      </c>
      <c r="C1071">
        <v>0.675963163375854</v>
      </c>
      <c r="D1071" t="s">
        <v>4</v>
      </c>
      <c r="E1071" s="4">
        <f>C1071/C1073</f>
        <v>0.00803950614388128</v>
      </c>
      <c r="H1071" s="1"/>
      <c r="I1071" s="2"/>
    </row>
    <row r="1072" spans="1:9" ht="12.75">
      <c r="A1072" t="s">
        <v>99</v>
      </c>
      <c r="B1072" t="s">
        <v>9</v>
      </c>
      <c r="C1072">
        <v>0.398173600435257</v>
      </c>
      <c r="D1072" t="s">
        <v>4</v>
      </c>
      <c r="E1072" s="4">
        <f>C1072/C1073</f>
        <v>0.004735641349217529</v>
      </c>
      <c r="H1072" s="1"/>
      <c r="I1072" s="2"/>
    </row>
    <row r="1073" spans="1:9" ht="12.75">
      <c r="A1073" t="s">
        <v>99</v>
      </c>
      <c r="B1073" t="s">
        <v>10</v>
      </c>
      <c r="C1073">
        <v>84.0801849365234</v>
      </c>
      <c r="D1073" t="s">
        <v>4</v>
      </c>
      <c r="E1073" s="4">
        <f>C1073/C1073</f>
        <v>1</v>
      </c>
      <c r="H1073" s="1"/>
      <c r="I1073" s="2"/>
    </row>
    <row r="1074" spans="1:9" ht="12.75">
      <c r="A1074" t="s">
        <v>99</v>
      </c>
      <c r="B1074" t="s">
        <v>11</v>
      </c>
      <c r="C1074">
        <v>0.348631292581558</v>
      </c>
      <c r="D1074" t="s">
        <v>4</v>
      </c>
      <c r="E1074" s="4">
        <f>C1074/C1073</f>
        <v>0.004146414435752708</v>
      </c>
      <c r="H1074" s="1"/>
      <c r="I1074" s="2"/>
    </row>
    <row r="1075" spans="1:9" ht="12.75">
      <c r="A1075" t="s">
        <v>99</v>
      </c>
      <c r="B1075" t="s">
        <v>12</v>
      </c>
      <c r="C1075">
        <v>0.479001432657242</v>
      </c>
      <c r="D1075" t="s">
        <v>4</v>
      </c>
      <c r="E1075" s="4">
        <f>C1075/C1073</f>
        <v>0.005696959789263852</v>
      </c>
      <c r="H1075" s="1"/>
      <c r="I1075" s="2"/>
    </row>
    <row r="1076" spans="1:9" ht="12.75">
      <c r="A1076" t="s">
        <v>99</v>
      </c>
      <c r="B1076" t="s">
        <v>13</v>
      </c>
      <c r="C1076">
        <v>6.25273990631104</v>
      </c>
      <c r="D1076" t="s">
        <v>4</v>
      </c>
      <c r="E1076" s="4">
        <f>C1076/C1073</f>
        <v>0.07436639097584723</v>
      </c>
      <c r="H1076" s="1"/>
      <c r="I1076" s="2"/>
    </row>
    <row r="1077" spans="1:9" ht="12.75">
      <c r="A1077" t="s">
        <v>99</v>
      </c>
      <c r="B1077" t="s">
        <v>14</v>
      </c>
      <c r="C1077">
        <v>126.543357849121</v>
      </c>
      <c r="D1077" t="s">
        <v>4</v>
      </c>
      <c r="E1077" s="4">
        <f>C1077/C1073</f>
        <v>1.50503186862226</v>
      </c>
      <c r="H1077" s="1"/>
      <c r="I1077" s="2"/>
    </row>
    <row r="1078" spans="1:9" ht="12.75">
      <c r="A1078" t="s">
        <v>99</v>
      </c>
      <c r="B1078" t="s">
        <v>15</v>
      </c>
      <c r="C1078">
        <v>2.32126665115356</v>
      </c>
      <c r="D1078" t="s">
        <v>4</v>
      </c>
      <c r="E1078" s="4">
        <f>C1078/C1073</f>
        <v>0.027607772900428415</v>
      </c>
      <c r="H1078" s="1"/>
      <c r="I1078" s="2"/>
    </row>
    <row r="1079" spans="1:9" ht="12.75">
      <c r="A1079" t="s">
        <v>99</v>
      </c>
      <c r="B1079" t="s">
        <v>16</v>
      </c>
      <c r="C1079">
        <v>126.705703735352</v>
      </c>
      <c r="D1079" t="s">
        <v>4</v>
      </c>
      <c r="E1079" s="4">
        <f>C1079/C1073</f>
        <v>1.5069627145921347</v>
      </c>
      <c r="H1079" s="1"/>
      <c r="I1079" s="2"/>
    </row>
    <row r="1080" spans="1:9" ht="12.75">
      <c r="A1080" t="s">
        <v>99</v>
      </c>
      <c r="B1080" t="s">
        <v>17</v>
      </c>
      <c r="C1080">
        <v>0.962149739265442</v>
      </c>
      <c r="D1080" t="s">
        <v>4</v>
      </c>
      <c r="E1080" s="4">
        <f>C1080/C1073</f>
        <v>0.0114432400451048</v>
      </c>
      <c r="H1080" s="1"/>
      <c r="I1080" s="2"/>
    </row>
    <row r="1081" spans="1:9" ht="12.75">
      <c r="A1081" t="s">
        <v>100</v>
      </c>
      <c r="B1081" t="s">
        <v>5</v>
      </c>
      <c r="C1081">
        <v>0.222946330904961</v>
      </c>
      <c r="D1081" t="s">
        <v>4</v>
      </c>
      <c r="E1081" s="4">
        <f>C1081/C1086</f>
        <v>0.0033233085403888895</v>
      </c>
      <c r="H1081" s="1"/>
      <c r="I1081" s="2"/>
    </row>
    <row r="1082" spans="1:9" ht="12.75">
      <c r="A1082" t="s">
        <v>100</v>
      </c>
      <c r="B1082" t="s">
        <v>6</v>
      </c>
      <c r="C1082">
        <v>138.560821533203</v>
      </c>
      <c r="D1082" t="s">
        <v>4</v>
      </c>
      <c r="E1082" s="4">
        <f>C1082/C1086</f>
        <v>2.0654314412596944</v>
      </c>
      <c r="H1082" s="1"/>
      <c r="I1082" s="2"/>
    </row>
    <row r="1083" spans="1:9" ht="12.75">
      <c r="A1083" t="s">
        <v>100</v>
      </c>
      <c r="B1083" t="s">
        <v>7</v>
      </c>
      <c r="C1083">
        <v>0.119803607463837</v>
      </c>
      <c r="D1083" t="s">
        <v>4</v>
      </c>
      <c r="E1083" s="4">
        <f>C1083/C1086</f>
        <v>0.0017858304742574623</v>
      </c>
      <c r="H1083" s="1"/>
      <c r="I1083" s="2"/>
    </row>
    <row r="1084" spans="1:9" ht="12.75">
      <c r="A1084" t="s">
        <v>100</v>
      </c>
      <c r="B1084" t="s">
        <v>8</v>
      </c>
      <c r="C1084">
        <v>0.426797389984131</v>
      </c>
      <c r="D1084" t="s">
        <v>4</v>
      </c>
      <c r="E1084" s="4">
        <f>C1084/C1086</f>
        <v>0.0063619769179093875</v>
      </c>
      <c r="H1084" s="1"/>
      <c r="I1084" s="2"/>
    </row>
    <row r="1085" spans="1:9" ht="12.75">
      <c r="A1085" t="s">
        <v>100</v>
      </c>
      <c r="B1085" t="s">
        <v>9</v>
      </c>
      <c r="C1085">
        <v>0.214712411165237</v>
      </c>
      <c r="D1085" t="s">
        <v>4</v>
      </c>
      <c r="E1085" s="4">
        <f>C1085/C1086</f>
        <v>0.00320057112784288</v>
      </c>
      <c r="H1085" s="1"/>
      <c r="I1085" s="2"/>
    </row>
    <row r="1086" spans="1:9" ht="12.75">
      <c r="A1086" t="s">
        <v>100</v>
      </c>
      <c r="B1086" t="s">
        <v>10</v>
      </c>
      <c r="C1086">
        <v>67.0856552124023</v>
      </c>
      <c r="D1086" t="s">
        <v>4</v>
      </c>
      <c r="E1086" s="4">
        <f>C1086/C1086</f>
        <v>1</v>
      </c>
      <c r="H1086" s="1"/>
      <c r="I1086" s="2"/>
    </row>
    <row r="1087" spans="1:9" ht="12.75">
      <c r="A1087" t="s">
        <v>100</v>
      </c>
      <c r="B1087" t="s">
        <v>11</v>
      </c>
      <c r="C1087">
        <v>0.719229936599731</v>
      </c>
      <c r="D1087" t="s">
        <v>4</v>
      </c>
      <c r="E1087" s="4">
        <f>C1087/C1086</f>
        <v>0.01072106897253297</v>
      </c>
      <c r="H1087" s="1"/>
      <c r="I1087" s="2"/>
    </row>
    <row r="1088" spans="1:9" ht="12.75">
      <c r="A1088" t="s">
        <v>100</v>
      </c>
      <c r="B1088" t="s">
        <v>12</v>
      </c>
      <c r="C1088">
        <v>0.127004370093346</v>
      </c>
      <c r="D1088" t="s">
        <v>4</v>
      </c>
      <c r="E1088" s="4">
        <f>C1088/C1086</f>
        <v>0.0018931673200661588</v>
      </c>
      <c r="H1088" s="1"/>
      <c r="I1088" s="2"/>
    </row>
    <row r="1089" spans="1:9" ht="12.75">
      <c r="A1089" t="s">
        <v>100</v>
      </c>
      <c r="B1089" t="s">
        <v>13</v>
      </c>
      <c r="C1089">
        <v>5.23451900482178</v>
      </c>
      <c r="D1089" t="s">
        <v>4</v>
      </c>
      <c r="E1089" s="4">
        <f>C1089/C1086</f>
        <v>0.07802739629282268</v>
      </c>
      <c r="H1089" s="1"/>
      <c r="I1089" s="2"/>
    </row>
    <row r="1090" spans="1:9" ht="12.75">
      <c r="A1090" t="s">
        <v>100</v>
      </c>
      <c r="B1090" t="s">
        <v>14</v>
      </c>
      <c r="C1090">
        <v>123.042785644531</v>
      </c>
      <c r="D1090" t="s">
        <v>4</v>
      </c>
      <c r="E1090" s="4">
        <f>C1090/C1086</f>
        <v>1.8341146889742794</v>
      </c>
      <c r="H1090" s="1"/>
      <c r="I1090" s="2"/>
    </row>
    <row r="1091" spans="1:9" ht="12.75">
      <c r="A1091" t="s">
        <v>100</v>
      </c>
      <c r="B1091" t="s">
        <v>15</v>
      </c>
      <c r="C1091">
        <v>1.97042632102966</v>
      </c>
      <c r="D1091" t="s">
        <v>4</v>
      </c>
      <c r="E1091" s="4">
        <f>C1091/C1086</f>
        <v>0.029371798110803607</v>
      </c>
      <c r="H1091" s="1"/>
      <c r="I1091" s="2"/>
    </row>
    <row r="1092" spans="1:9" ht="12.75">
      <c r="A1092" t="s">
        <v>100</v>
      </c>
      <c r="B1092" t="s">
        <v>16</v>
      </c>
      <c r="C1092">
        <v>77.062255859375</v>
      </c>
      <c r="D1092" t="s">
        <v>4</v>
      </c>
      <c r="E1092" s="4">
        <f>C1092/C1086</f>
        <v>1.1487143654688239</v>
      </c>
      <c r="H1092" s="1"/>
      <c r="I1092" s="2"/>
    </row>
    <row r="1093" spans="1:9" ht="12.75">
      <c r="A1093" t="s">
        <v>100</v>
      </c>
      <c r="B1093" t="s">
        <v>17</v>
      </c>
      <c r="C1093">
        <v>0.664308071136475</v>
      </c>
      <c r="D1093" t="s">
        <v>4</v>
      </c>
      <c r="E1093" s="4">
        <f>C1093/C1086</f>
        <v>0.009902386270704003</v>
      </c>
      <c r="H1093" s="1"/>
      <c r="I1093" s="2"/>
    </row>
    <row r="1094" spans="1:9" ht="12.75">
      <c r="A1094" t="s">
        <v>101</v>
      </c>
      <c r="B1094" t="s">
        <v>5</v>
      </c>
      <c r="C1094">
        <v>0.654832780361176</v>
      </c>
      <c r="D1094" t="s">
        <v>4</v>
      </c>
      <c r="E1094" s="4">
        <f>C1094/C1099</f>
        <v>0.004092474997136751</v>
      </c>
      <c r="H1094" s="1"/>
      <c r="I1094" s="2"/>
    </row>
    <row r="1095" spans="1:9" ht="12.75">
      <c r="A1095" t="s">
        <v>101</v>
      </c>
      <c r="B1095" t="s">
        <v>6</v>
      </c>
      <c r="C1095">
        <v>347.379821777344</v>
      </c>
      <c r="D1095" t="s">
        <v>4</v>
      </c>
      <c r="E1095" s="4">
        <f>C1095/C1099</f>
        <v>2.171001937852725</v>
      </c>
      <c r="H1095" s="1"/>
      <c r="I1095" s="2"/>
    </row>
    <row r="1096" spans="1:9" ht="12.75">
      <c r="A1096" t="s">
        <v>101</v>
      </c>
      <c r="B1096" t="s">
        <v>7</v>
      </c>
      <c r="C1096">
        <v>0.883592963218689</v>
      </c>
      <c r="D1096" t="s">
        <v>4</v>
      </c>
      <c r="E1096" s="4">
        <f>C1096/C1099</f>
        <v>0.005522145833359153</v>
      </c>
      <c r="H1096" s="1"/>
      <c r="I1096" s="2"/>
    </row>
    <row r="1097" spans="1:9" ht="12.75">
      <c r="A1097" t="s">
        <v>101</v>
      </c>
      <c r="B1097" t="s">
        <v>8</v>
      </c>
      <c r="C1097">
        <v>2.22230768203735</v>
      </c>
      <c r="D1097" t="s">
        <v>4</v>
      </c>
      <c r="E1097" s="4">
        <f>C1097/C1099</f>
        <v>0.013888642867980036</v>
      </c>
      <c r="H1097" s="1"/>
      <c r="I1097" s="2"/>
    </row>
    <row r="1098" spans="1:10" ht="12.75">
      <c r="A1098" t="s">
        <v>101</v>
      </c>
      <c r="B1098" t="s">
        <v>9</v>
      </c>
      <c r="C1098">
        <v>0.989051043987274</v>
      </c>
      <c r="D1098" t="s">
        <v>4</v>
      </c>
      <c r="E1098" s="4">
        <f>C1098/C1099</f>
        <v>0.006181221816930745</v>
      </c>
      <c r="H1098" s="1"/>
      <c r="I1098" s="2"/>
      <c r="J1098" s="3"/>
    </row>
    <row r="1099" spans="1:9" ht="12.75">
      <c r="A1099" t="s">
        <v>101</v>
      </c>
      <c r="B1099" t="s">
        <v>10</v>
      </c>
      <c r="C1099">
        <v>160.008987426758</v>
      </c>
      <c r="D1099" t="s">
        <v>4</v>
      </c>
      <c r="E1099" s="4">
        <f>C1099/C1099</f>
        <v>1</v>
      </c>
      <c r="H1099" s="1"/>
      <c r="I1099" s="2"/>
    </row>
    <row r="1100" spans="1:9" ht="12.75">
      <c r="A1100" t="s">
        <v>101</v>
      </c>
      <c r="B1100" t="s">
        <v>11</v>
      </c>
      <c r="C1100">
        <v>8.80074024200439</v>
      </c>
      <c r="D1100" t="s">
        <v>4</v>
      </c>
      <c r="E1100" s="4">
        <f>C1100/C1099</f>
        <v>0.055001536998244</v>
      </c>
      <c r="H1100" s="1"/>
      <c r="I1100" s="2"/>
    </row>
    <row r="1101" spans="1:9" ht="12.75">
      <c r="A1101" t="s">
        <v>101</v>
      </c>
      <c r="B1101" t="s">
        <v>12</v>
      </c>
      <c r="C1101">
        <v>0.601623356342316</v>
      </c>
      <c r="D1101" t="s">
        <v>4</v>
      </c>
      <c r="E1101" s="4">
        <f>C1101/C1099</f>
        <v>0.0037599347762743707</v>
      </c>
      <c r="H1101" s="1"/>
      <c r="I1101" s="2"/>
    </row>
    <row r="1102" spans="1:9" ht="12.75">
      <c r="A1102" t="s">
        <v>101</v>
      </c>
      <c r="B1102" t="s">
        <v>13</v>
      </c>
      <c r="C1102">
        <v>46.9019088745117</v>
      </c>
      <c r="D1102" t="s">
        <v>4</v>
      </c>
      <c r="E1102" s="4">
        <f>C1102/C1099</f>
        <v>0.2931204654737311</v>
      </c>
      <c r="H1102" s="1"/>
      <c r="I1102" s="2"/>
    </row>
    <row r="1103" spans="1:9" ht="12.75">
      <c r="A1103" t="s">
        <v>101</v>
      </c>
      <c r="B1103" t="s">
        <v>14</v>
      </c>
      <c r="C1103">
        <v>256.323760986328</v>
      </c>
      <c r="D1103" t="s">
        <v>4</v>
      </c>
      <c r="E1103" s="4">
        <f>C1103/C1099</f>
        <v>1.6019335232882266</v>
      </c>
      <c r="H1103" s="1"/>
      <c r="I1103" s="2"/>
    </row>
    <row r="1104" spans="1:9" ht="12.75">
      <c r="A1104" t="s">
        <v>101</v>
      </c>
      <c r="B1104" t="s">
        <v>15</v>
      </c>
      <c r="C1104">
        <v>8.7995548248291</v>
      </c>
      <c r="D1104" t="s">
        <v>4</v>
      </c>
      <c r="E1104" s="4">
        <f>C1104/C1099</f>
        <v>0.054994128557041076</v>
      </c>
      <c r="H1104" s="1"/>
      <c r="I1104" s="2"/>
    </row>
    <row r="1105" spans="1:9" ht="12.75">
      <c r="A1105" t="s">
        <v>101</v>
      </c>
      <c r="B1105" t="s">
        <v>16</v>
      </c>
      <c r="C1105">
        <v>275.160522460938</v>
      </c>
      <c r="D1105" t="s">
        <v>4</v>
      </c>
      <c r="E1105" s="4">
        <f>C1105/C1099</f>
        <v>1.7196566698285563</v>
      </c>
      <c r="H1105" s="1"/>
      <c r="I1105" s="2"/>
    </row>
    <row r="1106" spans="1:9" ht="12.75">
      <c r="A1106" t="s">
        <v>101</v>
      </c>
      <c r="B1106" t="s">
        <v>17</v>
      </c>
      <c r="C1106">
        <v>2.00725889205933</v>
      </c>
      <c r="D1106" t="s">
        <v>4</v>
      </c>
      <c r="E1106" s="4">
        <f>C1106/C1099</f>
        <v>0.012544663423847528</v>
      </c>
      <c r="H1106" s="1"/>
      <c r="I1106" s="2"/>
    </row>
    <row r="1107" spans="1:9" ht="12.75">
      <c r="A1107" t="s">
        <v>102</v>
      </c>
      <c r="B1107" t="s">
        <v>5</v>
      </c>
      <c r="C1107">
        <v>0.135879755020142</v>
      </c>
      <c r="D1107" t="s">
        <v>4</v>
      </c>
      <c r="E1107" s="4">
        <f>C1107/C1112</f>
        <v>0.0035214288256421333</v>
      </c>
      <c r="H1107" s="1"/>
      <c r="I1107" s="2"/>
    </row>
    <row r="1108" spans="1:9" ht="12.75">
      <c r="A1108" t="s">
        <v>102</v>
      </c>
      <c r="B1108" t="s">
        <v>6</v>
      </c>
      <c r="C1108">
        <v>92.7391967773438</v>
      </c>
      <c r="D1108" t="s">
        <v>4</v>
      </c>
      <c r="E1108" s="4">
        <f>C1108/C1112</f>
        <v>2.4034079304177953</v>
      </c>
      <c r="H1108" s="1"/>
      <c r="I1108" s="2"/>
    </row>
    <row r="1109" spans="1:9" ht="12.75">
      <c r="A1109" t="s">
        <v>102</v>
      </c>
      <c r="B1109" t="s">
        <v>7</v>
      </c>
      <c r="C1109">
        <v>0.15038013458252</v>
      </c>
      <c r="D1109" t="s">
        <v>4</v>
      </c>
      <c r="E1109" s="4">
        <f>C1109/C1112</f>
        <v>0.0038972173643110532</v>
      </c>
      <c r="H1109" s="1"/>
      <c r="I1109" s="2"/>
    </row>
    <row r="1110" spans="1:9" ht="12.75">
      <c r="A1110" t="s">
        <v>102</v>
      </c>
      <c r="B1110" t="s">
        <v>8</v>
      </c>
      <c r="C1110">
        <v>0.364938408136368</v>
      </c>
      <c r="D1110" t="s">
        <v>4</v>
      </c>
      <c r="E1110" s="4">
        <f>C1110/C1112</f>
        <v>0.009457660781069733</v>
      </c>
      <c r="H1110" s="1"/>
      <c r="I1110" s="2"/>
    </row>
    <row r="1111" spans="1:9" ht="12.75">
      <c r="A1111" t="s">
        <v>102</v>
      </c>
      <c r="B1111" t="s">
        <v>9</v>
      </c>
      <c r="C1111">
        <v>0.117004185914993</v>
      </c>
      <c r="D1111" t="s">
        <v>4</v>
      </c>
      <c r="E1111" s="4">
        <f>C1111/C1112</f>
        <v>0.0030322538699070513</v>
      </c>
      <c r="H1111" s="1"/>
      <c r="I1111" s="2"/>
    </row>
    <row r="1112" spans="1:9" ht="12.75">
      <c r="A1112" t="s">
        <v>102</v>
      </c>
      <c r="B1112" t="s">
        <v>10</v>
      </c>
      <c r="C1112">
        <v>38.586540222168</v>
      </c>
      <c r="D1112" t="s">
        <v>4</v>
      </c>
      <c r="E1112" s="4">
        <f>C1112/C1112</f>
        <v>1</v>
      </c>
      <c r="H1112" s="1"/>
      <c r="I1112" s="2"/>
    </row>
    <row r="1113" spans="1:9" ht="12.75">
      <c r="A1113" t="s">
        <v>102</v>
      </c>
      <c r="B1113" t="s">
        <v>11</v>
      </c>
      <c r="C1113">
        <v>0.500752925872803</v>
      </c>
      <c r="D1113" t="s">
        <v>4</v>
      </c>
      <c r="E1113" s="4">
        <f>C1113/C1112</f>
        <v>0.012977398932105345</v>
      </c>
      <c r="H1113" s="1"/>
      <c r="I1113" s="2"/>
    </row>
    <row r="1114" spans="1:9" ht="12.75">
      <c r="A1114" t="s">
        <v>102</v>
      </c>
      <c r="B1114" t="s">
        <v>12</v>
      </c>
      <c r="C1114">
        <v>0.0879182144999504</v>
      </c>
      <c r="D1114" t="s">
        <v>4</v>
      </c>
      <c r="E1114" s="4">
        <f>C1114/C1112</f>
        <v>0.002278468450235435</v>
      </c>
      <c r="H1114" s="1"/>
      <c r="I1114" s="2"/>
    </row>
    <row r="1115" spans="1:9" ht="12.75">
      <c r="A1115" t="s">
        <v>102</v>
      </c>
      <c r="B1115" t="s">
        <v>13</v>
      </c>
      <c r="C1115">
        <v>3.68914914131165</v>
      </c>
      <c r="D1115" t="s">
        <v>4</v>
      </c>
      <c r="E1115" s="4">
        <f>C1115/C1112</f>
        <v>0.09560715005986027</v>
      </c>
      <c r="H1115" s="1"/>
      <c r="I1115" s="2"/>
    </row>
    <row r="1116" spans="1:9" ht="12.75">
      <c r="A1116" t="s">
        <v>102</v>
      </c>
      <c r="B1116" t="s">
        <v>14</v>
      </c>
      <c r="C1116">
        <v>53.5124282836914</v>
      </c>
      <c r="D1116" t="s">
        <v>4</v>
      </c>
      <c r="E1116" s="4">
        <f>C1116/C1112</f>
        <v>1.3868159201520862</v>
      </c>
      <c r="H1116" s="1"/>
      <c r="I1116" s="2"/>
    </row>
    <row r="1117" spans="1:9" ht="12.75">
      <c r="A1117" t="s">
        <v>102</v>
      </c>
      <c r="B1117" t="s">
        <v>15</v>
      </c>
      <c r="C1117">
        <v>0.855990171432495</v>
      </c>
      <c r="D1117" t="s">
        <v>4</v>
      </c>
      <c r="E1117" s="4">
        <f>C1117/C1112</f>
        <v>0.022183646590339497</v>
      </c>
      <c r="H1117" s="1"/>
      <c r="I1117" s="2"/>
    </row>
    <row r="1118" spans="1:9" ht="12.75">
      <c r="A1118" t="s">
        <v>102</v>
      </c>
      <c r="B1118" t="s">
        <v>16</v>
      </c>
      <c r="C1118">
        <v>39.0869216918945</v>
      </c>
      <c r="D1118" t="s">
        <v>4</v>
      </c>
      <c r="E1118" s="4">
        <f>C1118/C1112</f>
        <v>1.0129677723591046</v>
      </c>
      <c r="H1118" s="1"/>
      <c r="I1118" s="2"/>
    </row>
    <row r="1119" spans="1:9" ht="12.75">
      <c r="A1119" t="s">
        <v>102</v>
      </c>
      <c r="B1119" t="s">
        <v>17</v>
      </c>
      <c r="C1119">
        <v>0.431430220603943</v>
      </c>
      <c r="D1119" t="s">
        <v>4</v>
      </c>
      <c r="E1119" s="4">
        <f>C1119/C1112</f>
        <v>0.011180847469607706</v>
      </c>
      <c r="H1119" s="1"/>
      <c r="I1119" s="2"/>
    </row>
    <row r="1120" spans="1:9" ht="12.75">
      <c r="A1120" t="s">
        <v>103</v>
      </c>
      <c r="B1120" t="s">
        <v>5</v>
      </c>
      <c r="C1120">
        <v>0.130653649568558</v>
      </c>
      <c r="D1120" t="s">
        <v>4</v>
      </c>
      <c r="E1120" s="4">
        <f>C1120/C1125</f>
        <v>0.0030752507659827935</v>
      </c>
      <c r="H1120" s="1"/>
      <c r="I1120" s="2"/>
    </row>
    <row r="1121" spans="1:9" ht="12.75">
      <c r="A1121" t="s">
        <v>103</v>
      </c>
      <c r="B1121" t="s">
        <v>6</v>
      </c>
      <c r="C1121">
        <v>92.0762634277344</v>
      </c>
      <c r="D1121" t="s">
        <v>4</v>
      </c>
      <c r="E1121" s="4">
        <f>C1121/C1125</f>
        <v>2.167238347876323</v>
      </c>
      <c r="H1121" s="1"/>
      <c r="I1121" s="2"/>
    </row>
    <row r="1122" spans="1:9" ht="12.75">
      <c r="A1122" t="s">
        <v>103</v>
      </c>
      <c r="B1122" t="s">
        <v>7</v>
      </c>
      <c r="C1122">
        <v>0.213477581739426</v>
      </c>
      <c r="D1122" t="s">
        <v>4</v>
      </c>
      <c r="E1122" s="4">
        <f>C1122/C1125</f>
        <v>0.005024713040410249</v>
      </c>
      <c r="H1122" s="1"/>
      <c r="I1122" s="2"/>
    </row>
    <row r="1123" spans="1:9" ht="12.75">
      <c r="A1123" t="s">
        <v>103</v>
      </c>
      <c r="B1123" t="s">
        <v>8</v>
      </c>
      <c r="C1123">
        <v>0.226634442806244</v>
      </c>
      <c r="D1123" t="s">
        <v>4</v>
      </c>
      <c r="E1123" s="4">
        <f>C1123/C1125</f>
        <v>0.005334391700036441</v>
      </c>
      <c r="H1123" s="1"/>
      <c r="I1123" s="2"/>
    </row>
    <row r="1124" spans="1:9" ht="12.75">
      <c r="A1124" t="s">
        <v>103</v>
      </c>
      <c r="B1124" t="s">
        <v>9</v>
      </c>
      <c r="C1124">
        <v>0.233640477061272</v>
      </c>
      <c r="D1124" t="s">
        <v>4</v>
      </c>
      <c r="E1124" s="4">
        <f>C1124/C1125</f>
        <v>0.005499295721320371</v>
      </c>
      <c r="H1124" s="1"/>
      <c r="I1124" s="2"/>
    </row>
    <row r="1125" spans="1:9" ht="12.75">
      <c r="A1125" t="s">
        <v>103</v>
      </c>
      <c r="B1125" t="s">
        <v>10</v>
      </c>
      <c r="C1125">
        <v>42.4855270385742</v>
      </c>
      <c r="D1125" t="s">
        <v>4</v>
      </c>
      <c r="E1125" s="4">
        <f>C1125/C1125</f>
        <v>1</v>
      </c>
      <c r="H1125" s="1"/>
      <c r="I1125" s="2"/>
    </row>
    <row r="1126" spans="1:9" ht="12.75">
      <c r="A1126" t="s">
        <v>103</v>
      </c>
      <c r="B1126" t="s">
        <v>11</v>
      </c>
      <c r="C1126">
        <v>0.393728643655777</v>
      </c>
      <c r="D1126" t="s">
        <v>4</v>
      </c>
      <c r="E1126" s="4">
        <f>C1126/C1125</f>
        <v>0.009267359289159718</v>
      </c>
      <c r="H1126" s="1"/>
      <c r="I1126" s="2"/>
    </row>
    <row r="1127" spans="1:9" ht="12.75">
      <c r="A1127" t="s">
        <v>103</v>
      </c>
      <c r="B1127" t="s">
        <v>12</v>
      </c>
      <c r="C1127">
        <v>0.155338734388351</v>
      </c>
      <c r="D1127" t="s">
        <v>4</v>
      </c>
      <c r="E1127" s="4">
        <f>C1127/C1125</f>
        <v>0.0036562741530148176</v>
      </c>
      <c r="H1127" s="1"/>
      <c r="I1127" s="2"/>
    </row>
    <row r="1128" spans="1:9" ht="12.75">
      <c r="A1128" t="s">
        <v>103</v>
      </c>
      <c r="B1128" t="s">
        <v>13</v>
      </c>
      <c r="C1128">
        <v>9.53449440002441</v>
      </c>
      <c r="D1128" t="s">
        <v>4</v>
      </c>
      <c r="E1128" s="4">
        <f>C1128/C1125</f>
        <v>0.22441746789130534</v>
      </c>
      <c r="H1128" s="1"/>
      <c r="I1128" s="2"/>
    </row>
    <row r="1129" spans="1:9" ht="12.75">
      <c r="A1129" t="s">
        <v>103</v>
      </c>
      <c r="B1129" t="s">
        <v>14</v>
      </c>
      <c r="C1129">
        <v>38.2304153442383</v>
      </c>
      <c r="D1129" t="s">
        <v>4</v>
      </c>
      <c r="E1129" s="4">
        <f>C1129/C1125</f>
        <v>0.8998456182390648</v>
      </c>
      <c r="H1129" s="1"/>
      <c r="I1129" s="2"/>
    </row>
    <row r="1130" spans="1:9" ht="12.75">
      <c r="A1130" t="s">
        <v>103</v>
      </c>
      <c r="B1130" t="s">
        <v>15</v>
      </c>
      <c r="C1130">
        <v>1.0538033246994</v>
      </c>
      <c r="D1130" t="s">
        <v>4</v>
      </c>
      <c r="E1130" s="4">
        <f>C1130/C1125</f>
        <v>0.024803819045074164</v>
      </c>
      <c r="H1130" s="1"/>
      <c r="I1130" s="2"/>
    </row>
    <row r="1131" spans="1:9" ht="12.75">
      <c r="A1131" t="s">
        <v>103</v>
      </c>
      <c r="B1131" t="s">
        <v>16</v>
      </c>
      <c r="C1131">
        <v>65.8425598144531</v>
      </c>
      <c r="D1131" t="s">
        <v>4</v>
      </c>
      <c r="E1131" s="4">
        <f>C1131/C1125</f>
        <v>1.549764458721959</v>
      </c>
      <c r="H1131" s="1"/>
      <c r="I1131" s="2"/>
    </row>
    <row r="1132" spans="1:9" ht="12.75">
      <c r="A1132" t="s">
        <v>103</v>
      </c>
      <c r="B1132" t="s">
        <v>17</v>
      </c>
      <c r="C1132">
        <v>0.358880311250687</v>
      </c>
      <c r="D1132" t="s">
        <v>4</v>
      </c>
      <c r="E1132" s="4">
        <f>C1132/C1125</f>
        <v>0.008447119201907185</v>
      </c>
      <c r="H1132" s="1"/>
      <c r="I1132" s="2"/>
    </row>
    <row r="1133" spans="1:9" ht="12.75">
      <c r="A1133" t="s">
        <v>104</v>
      </c>
      <c r="B1133" t="s">
        <v>5</v>
      </c>
      <c r="C1133">
        <v>0.126162871718407</v>
      </c>
      <c r="D1133" t="s">
        <v>4</v>
      </c>
      <c r="E1133" s="4">
        <f>C1133/C1138</f>
        <v>0.003170234128934353</v>
      </c>
      <c r="H1133" s="1"/>
      <c r="I1133" s="2"/>
    </row>
    <row r="1134" spans="1:9" ht="12.75">
      <c r="A1134" t="s">
        <v>104</v>
      </c>
      <c r="B1134" t="s">
        <v>6</v>
      </c>
      <c r="C1134">
        <v>82.7837677001953</v>
      </c>
      <c r="D1134" t="s">
        <v>4</v>
      </c>
      <c r="E1134" s="4">
        <f>C1134/C1138</f>
        <v>2.0801993653941393</v>
      </c>
      <c r="H1134" s="1"/>
      <c r="I1134" s="2"/>
    </row>
    <row r="1135" spans="1:9" ht="12.75">
      <c r="A1135" t="s">
        <v>104</v>
      </c>
      <c r="B1135" t="s">
        <v>7</v>
      </c>
      <c r="C1135">
        <v>0.138756513595581</v>
      </c>
      <c r="D1135" t="s">
        <v>4</v>
      </c>
      <c r="E1135" s="4">
        <f>C1135/C1138</f>
        <v>0.003486688508442337</v>
      </c>
      <c r="H1135" s="1"/>
      <c r="I1135" s="2"/>
    </row>
    <row r="1136" spans="1:9" ht="12.75">
      <c r="A1136" t="s">
        <v>104</v>
      </c>
      <c r="B1136" t="s">
        <v>8</v>
      </c>
      <c r="C1136">
        <v>0.404118537902832</v>
      </c>
      <c r="D1136" t="s">
        <v>4</v>
      </c>
      <c r="E1136" s="4">
        <f>C1136/C1138</f>
        <v>0.010154733825765401</v>
      </c>
      <c r="H1136" s="1"/>
      <c r="I1136" s="2"/>
    </row>
    <row r="1137" spans="1:9" ht="12.75">
      <c r="A1137" t="s">
        <v>104</v>
      </c>
      <c r="B1137" t="s">
        <v>9</v>
      </c>
      <c r="C1137">
        <v>0.147591114044189</v>
      </c>
      <c r="D1137" t="s">
        <v>4</v>
      </c>
      <c r="E1137" s="4">
        <f>C1137/C1138</f>
        <v>0.003708685293044613</v>
      </c>
      <c r="H1137" s="1"/>
      <c r="I1137" s="2"/>
    </row>
    <row r="1138" spans="1:9" ht="12.75">
      <c r="A1138" t="s">
        <v>104</v>
      </c>
      <c r="B1138" t="s">
        <v>10</v>
      </c>
      <c r="C1138">
        <v>39.7960739135742</v>
      </c>
      <c r="D1138" t="s">
        <v>4</v>
      </c>
      <c r="E1138" s="4">
        <f>C1138/C1138</f>
        <v>1</v>
      </c>
      <c r="H1138" s="1"/>
      <c r="I1138" s="2"/>
    </row>
    <row r="1139" spans="1:9" ht="12.75">
      <c r="A1139" t="s">
        <v>104</v>
      </c>
      <c r="B1139" t="s">
        <v>11</v>
      </c>
      <c r="C1139">
        <v>0.345912456512451</v>
      </c>
      <c r="D1139" t="s">
        <v>4</v>
      </c>
      <c r="E1139" s="4">
        <f>C1139/C1138</f>
        <v>0.008692125189627371</v>
      </c>
      <c r="H1139" s="1"/>
      <c r="I1139" s="2"/>
    </row>
    <row r="1140" spans="1:9" ht="12.75">
      <c r="A1140" t="s">
        <v>104</v>
      </c>
      <c r="B1140" t="s">
        <v>12</v>
      </c>
      <c r="C1140">
        <v>0.116456642746925</v>
      </c>
      <c r="D1140" t="s">
        <v>4</v>
      </c>
      <c r="E1140" s="4">
        <f>C1140/C1138</f>
        <v>0.002926334969621271</v>
      </c>
      <c r="H1140" s="1"/>
      <c r="I1140" s="2"/>
    </row>
    <row r="1141" spans="1:9" ht="12.75">
      <c r="A1141" t="s">
        <v>104</v>
      </c>
      <c r="B1141" t="s">
        <v>13</v>
      </c>
      <c r="C1141">
        <v>4.80469274520874</v>
      </c>
      <c r="D1141" t="s">
        <v>4</v>
      </c>
      <c r="E1141" s="4">
        <f>C1141/C1138</f>
        <v>0.12073283298355442</v>
      </c>
      <c r="H1141" s="1"/>
      <c r="I1141" s="2"/>
    </row>
    <row r="1142" spans="1:9" ht="12.75">
      <c r="A1142" t="s">
        <v>104</v>
      </c>
      <c r="B1142" t="s">
        <v>14</v>
      </c>
      <c r="C1142">
        <v>56.2694320678711</v>
      </c>
      <c r="D1142" t="s">
        <v>4</v>
      </c>
      <c r="E1142" s="4">
        <f>C1142/C1138</f>
        <v>1.4139443049098857</v>
      </c>
      <c r="H1142" s="1"/>
      <c r="I1142" s="2"/>
    </row>
    <row r="1143" spans="1:9" ht="12.75">
      <c r="A1143" t="s">
        <v>104</v>
      </c>
      <c r="B1143" t="s">
        <v>15</v>
      </c>
      <c r="C1143">
        <v>0.923315525054932</v>
      </c>
      <c r="D1143" t="s">
        <v>4</v>
      </c>
      <c r="E1143" s="4">
        <f>C1143/C1138</f>
        <v>0.023201171227596767</v>
      </c>
      <c r="H1143" s="1"/>
      <c r="I1143" s="2"/>
    </row>
    <row r="1144" spans="1:9" ht="12.75">
      <c r="A1144" t="s">
        <v>104</v>
      </c>
      <c r="B1144" t="s">
        <v>16</v>
      </c>
      <c r="C1144">
        <v>53.2073860168457</v>
      </c>
      <c r="D1144" t="s">
        <v>4</v>
      </c>
      <c r="E1144" s="4">
        <f>C1144/C1138</f>
        <v>1.3370008843685706</v>
      </c>
      <c r="H1144" s="1"/>
      <c r="I1144" s="2"/>
    </row>
    <row r="1145" spans="1:9" ht="12.75">
      <c r="A1145" t="s">
        <v>104</v>
      </c>
      <c r="B1145" t="s">
        <v>17</v>
      </c>
      <c r="C1145">
        <v>0.414800941944122</v>
      </c>
      <c r="D1145" t="s">
        <v>4</v>
      </c>
      <c r="E1145" s="4">
        <f>C1145/C1138</f>
        <v>0.010423162416597983</v>
      </c>
      <c r="H1145" s="1"/>
      <c r="I1145" s="2"/>
    </row>
    <row r="1146" spans="1:9" ht="12.75">
      <c r="A1146" t="s">
        <v>105</v>
      </c>
      <c r="B1146" t="s">
        <v>5</v>
      </c>
      <c r="C1146">
        <v>0.41920605301857</v>
      </c>
      <c r="D1146" t="s">
        <v>4</v>
      </c>
      <c r="E1146" s="4">
        <f>C1146/C1151</f>
        <v>0.003400723874263473</v>
      </c>
      <c r="H1146" s="1"/>
      <c r="I1146" s="2"/>
    </row>
    <row r="1147" spans="1:9" ht="12.75">
      <c r="A1147" t="s">
        <v>105</v>
      </c>
      <c r="B1147" t="s">
        <v>6</v>
      </c>
      <c r="C1147">
        <v>221.447982788086</v>
      </c>
      <c r="D1147" t="s">
        <v>4</v>
      </c>
      <c r="E1147" s="4">
        <f>C1147/C1151</f>
        <v>1.796451736687043</v>
      </c>
      <c r="H1147" s="1"/>
      <c r="I1147" s="2"/>
    </row>
    <row r="1148" spans="1:9" ht="12.75">
      <c r="A1148" t="s">
        <v>105</v>
      </c>
      <c r="B1148" t="s">
        <v>7</v>
      </c>
      <c r="C1148">
        <v>0.308947533369064</v>
      </c>
      <c r="D1148" t="s">
        <v>4</v>
      </c>
      <c r="E1148" s="4">
        <f>C1148/C1151</f>
        <v>0.0025062740508101523</v>
      </c>
      <c r="H1148" s="1"/>
      <c r="I1148" s="2"/>
    </row>
    <row r="1149" spans="1:9" ht="12.75">
      <c r="A1149" t="s">
        <v>105</v>
      </c>
      <c r="B1149" t="s">
        <v>8</v>
      </c>
      <c r="C1149">
        <v>0.92354816198349</v>
      </c>
      <c r="D1149" t="s">
        <v>4</v>
      </c>
      <c r="E1149" s="4">
        <f>C1149/C1151</f>
        <v>0.007492096692960384</v>
      </c>
      <c r="H1149" s="1"/>
      <c r="I1149" s="2"/>
    </row>
    <row r="1150" spans="1:9" ht="12.75">
      <c r="A1150" t="s">
        <v>105</v>
      </c>
      <c r="B1150" t="s">
        <v>9</v>
      </c>
      <c r="C1150">
        <v>0.49383133649826</v>
      </c>
      <c r="D1150" t="s">
        <v>4</v>
      </c>
      <c r="E1150" s="4">
        <f>C1150/C1151</f>
        <v>0.004006106314058108</v>
      </c>
      <c r="H1150" s="1"/>
      <c r="I1150" s="2"/>
    </row>
    <row r="1151" spans="1:9" ht="12.75">
      <c r="A1151" t="s">
        <v>105</v>
      </c>
      <c r="B1151" t="s">
        <v>10</v>
      </c>
      <c r="C1151">
        <v>123.269653320313</v>
      </c>
      <c r="D1151" t="s">
        <v>4</v>
      </c>
      <c r="E1151" s="4">
        <f>C1151/C1151</f>
        <v>1</v>
      </c>
      <c r="H1151" s="1"/>
      <c r="I1151" s="2"/>
    </row>
    <row r="1152" spans="1:9" ht="12.75">
      <c r="A1152" t="s">
        <v>105</v>
      </c>
      <c r="B1152" t="s">
        <v>11</v>
      </c>
      <c r="C1152">
        <v>0.926531791687012</v>
      </c>
      <c r="D1152" t="s">
        <v>4</v>
      </c>
      <c r="E1152" s="4">
        <f>C1152/C1151</f>
        <v>0.00751630078231374</v>
      </c>
      <c r="H1152" s="1"/>
      <c r="I1152" s="2"/>
    </row>
    <row r="1153" spans="1:9" ht="12.75">
      <c r="A1153" t="s">
        <v>105</v>
      </c>
      <c r="B1153" t="s">
        <v>12</v>
      </c>
      <c r="C1153">
        <v>0.406434953212738</v>
      </c>
      <c r="D1153" t="s">
        <v>4</v>
      </c>
      <c r="E1153" s="4">
        <f>C1153/C1151</f>
        <v>0.0032971209236439345</v>
      </c>
      <c r="H1153" s="1"/>
      <c r="I1153" s="2"/>
    </row>
    <row r="1154" spans="1:9" ht="12.75">
      <c r="A1154" t="s">
        <v>105</v>
      </c>
      <c r="B1154" t="s">
        <v>13</v>
      </c>
      <c r="C1154">
        <v>8.04346561431885</v>
      </c>
      <c r="D1154" t="s">
        <v>4</v>
      </c>
      <c r="E1154" s="4">
        <f>C1154/C1151</f>
        <v>0.0652509794395066</v>
      </c>
      <c r="H1154" s="1"/>
      <c r="I1154" s="2"/>
    </row>
    <row r="1155" spans="1:9" ht="12.75">
      <c r="A1155" t="s">
        <v>105</v>
      </c>
      <c r="B1155" t="s">
        <v>14</v>
      </c>
      <c r="C1155">
        <v>192.790649414063</v>
      </c>
      <c r="D1155" t="s">
        <v>4</v>
      </c>
      <c r="E1155" s="4">
        <f>C1155/C1151</f>
        <v>1.5639749461540344</v>
      </c>
      <c r="H1155" s="1"/>
      <c r="I1155" s="2"/>
    </row>
    <row r="1156" spans="1:9" ht="12.75">
      <c r="A1156" t="s">
        <v>105</v>
      </c>
      <c r="B1156" t="s">
        <v>15</v>
      </c>
      <c r="C1156">
        <v>3.50209712982178</v>
      </c>
      <c r="D1156" t="s">
        <v>4</v>
      </c>
      <c r="E1156" s="4">
        <f>C1156/C1151</f>
        <v>0.028410050937043452</v>
      </c>
      <c r="H1156" s="1"/>
      <c r="I1156" s="2"/>
    </row>
    <row r="1157" spans="1:9" ht="12.75">
      <c r="A1157" t="s">
        <v>105</v>
      </c>
      <c r="B1157" t="s">
        <v>16</v>
      </c>
      <c r="C1157">
        <v>156.426239013672</v>
      </c>
      <c r="D1157" t="s">
        <v>4</v>
      </c>
      <c r="E1157" s="4">
        <f>C1157/C1151</f>
        <v>1.2689760602084477</v>
      </c>
      <c r="H1157" s="1"/>
      <c r="I1157" s="2"/>
    </row>
    <row r="1158" spans="1:9" ht="12.75">
      <c r="A1158" t="s">
        <v>105</v>
      </c>
      <c r="B1158" t="s">
        <v>17</v>
      </c>
      <c r="C1158">
        <v>1.218590259552</v>
      </c>
      <c r="D1158" t="s">
        <v>4</v>
      </c>
      <c r="E1158" s="4">
        <f>C1158/C1151</f>
        <v>0.00988556572302126</v>
      </c>
      <c r="H1158" s="1"/>
      <c r="I1158" s="2"/>
    </row>
    <row r="1159" spans="1:9" ht="12.75">
      <c r="A1159" t="s">
        <v>106</v>
      </c>
      <c r="B1159" t="s">
        <v>5</v>
      </c>
      <c r="C1159">
        <v>0.343283832073212</v>
      </c>
      <c r="D1159" t="s">
        <v>4</v>
      </c>
      <c r="E1159" s="4">
        <f>C1159/C1164</f>
        <v>0.003085626689657893</v>
      </c>
      <c r="H1159" s="1"/>
      <c r="I1159" s="2"/>
    </row>
    <row r="1160" spans="1:9" ht="12.75">
      <c r="A1160" t="s">
        <v>106</v>
      </c>
      <c r="B1160" t="s">
        <v>6</v>
      </c>
      <c r="C1160">
        <v>219.718795776367</v>
      </c>
      <c r="D1160" t="s">
        <v>4</v>
      </c>
      <c r="E1160" s="4">
        <f>C1160/C1164</f>
        <v>1.9749551744763192</v>
      </c>
      <c r="H1160" s="1"/>
      <c r="I1160" s="2"/>
    </row>
    <row r="1161" spans="1:9" ht="12.75">
      <c r="A1161" t="s">
        <v>106</v>
      </c>
      <c r="B1161" t="s">
        <v>7</v>
      </c>
      <c r="C1161">
        <v>0.383019089698792</v>
      </c>
      <c r="D1161" t="s">
        <v>4</v>
      </c>
      <c r="E1161" s="4">
        <f>C1161/C1164</f>
        <v>0.00344278936379098</v>
      </c>
      <c r="H1161" s="1"/>
      <c r="I1161" s="2"/>
    </row>
    <row r="1162" spans="1:9" ht="12.75">
      <c r="A1162" t="s">
        <v>106</v>
      </c>
      <c r="B1162" t="s">
        <v>8</v>
      </c>
      <c r="C1162">
        <v>0.690663456916809</v>
      </c>
      <c r="D1162" t="s">
        <v>4</v>
      </c>
      <c r="E1162" s="4">
        <f>C1162/C1164</f>
        <v>0.006208068650839883</v>
      </c>
      <c r="H1162" s="1"/>
      <c r="I1162" s="2"/>
    </row>
    <row r="1163" spans="1:9" ht="12.75">
      <c r="A1163" t="s">
        <v>106</v>
      </c>
      <c r="B1163" t="s">
        <v>9</v>
      </c>
      <c r="C1163">
        <v>0.583218038082123</v>
      </c>
      <c r="D1163" t="s">
        <v>4</v>
      </c>
      <c r="E1163" s="4">
        <f>C1163/C1164</f>
        <v>0.005242289254718858</v>
      </c>
      <c r="H1163" s="1"/>
      <c r="I1163" s="2"/>
    </row>
    <row r="1164" spans="1:9" ht="12.75">
      <c r="A1164" t="s">
        <v>106</v>
      </c>
      <c r="B1164" t="s">
        <v>10</v>
      </c>
      <c r="C1164">
        <v>111.252548217773</v>
      </c>
      <c r="D1164" t="s">
        <v>4</v>
      </c>
      <c r="E1164" s="4">
        <f>C1164/C1164</f>
        <v>1</v>
      </c>
      <c r="H1164" s="1"/>
      <c r="I1164" s="2"/>
    </row>
    <row r="1165" spans="1:9" ht="12.75">
      <c r="A1165" t="s">
        <v>106</v>
      </c>
      <c r="B1165" t="s">
        <v>11</v>
      </c>
      <c r="C1165">
        <v>1.24360823631287</v>
      </c>
      <c r="D1165" t="s">
        <v>4</v>
      </c>
      <c r="E1165" s="4">
        <f>C1165/C1164</f>
        <v>0.011178244959194554</v>
      </c>
      <c r="H1165" s="1"/>
      <c r="I1165" s="2"/>
    </row>
    <row r="1166" spans="1:9" ht="12.75">
      <c r="A1166" t="s">
        <v>106</v>
      </c>
      <c r="B1166" t="s">
        <v>12</v>
      </c>
      <c r="C1166">
        <v>0.239637136459351</v>
      </c>
      <c r="D1166" t="s">
        <v>4</v>
      </c>
      <c r="E1166" s="4">
        <f>C1166/C1164</f>
        <v>0.002153992338137457</v>
      </c>
      <c r="H1166" s="1"/>
      <c r="I1166" s="2"/>
    </row>
    <row r="1167" spans="1:9" ht="12.75">
      <c r="A1167" t="s">
        <v>106</v>
      </c>
      <c r="B1167" t="s">
        <v>13</v>
      </c>
      <c r="C1167">
        <v>23.8645572662354</v>
      </c>
      <c r="D1167" t="s">
        <v>4</v>
      </c>
      <c r="E1167" s="4">
        <f>C1167/C1164</f>
        <v>0.21450796092797228</v>
      </c>
      <c r="H1167" s="1"/>
      <c r="I1167" s="2"/>
    </row>
    <row r="1168" spans="1:9" ht="12.75">
      <c r="A1168" t="s">
        <v>106</v>
      </c>
      <c r="B1168" t="s">
        <v>14</v>
      </c>
      <c r="C1168">
        <v>141.590682983398</v>
      </c>
      <c r="D1168" t="s">
        <v>4</v>
      </c>
      <c r="E1168" s="4">
        <f>C1168/C1164</f>
        <v>1.2726960887784715</v>
      </c>
      <c r="H1168" s="1"/>
      <c r="I1168" s="2"/>
    </row>
    <row r="1169" spans="1:9" ht="12.75">
      <c r="A1169" t="s">
        <v>106</v>
      </c>
      <c r="B1169" t="s">
        <v>15</v>
      </c>
      <c r="C1169">
        <v>2.88752484321594</v>
      </c>
      <c r="D1169" t="s">
        <v>4</v>
      </c>
      <c r="E1169" s="4">
        <f>C1169/C1164</f>
        <v>0.025954684989000977</v>
      </c>
      <c r="H1169" s="1"/>
      <c r="I1169" s="2"/>
    </row>
    <row r="1170" spans="1:9" ht="12.75">
      <c r="A1170" t="s">
        <v>106</v>
      </c>
      <c r="B1170" t="s">
        <v>16</v>
      </c>
      <c r="C1170">
        <v>151.766540527344</v>
      </c>
      <c r="D1170" t="s">
        <v>4</v>
      </c>
      <c r="E1170" s="4">
        <f>C1170/C1164</f>
        <v>1.3641623761306239</v>
      </c>
      <c r="H1170" s="1"/>
      <c r="I1170" s="2"/>
    </row>
    <row r="1171" spans="1:9" ht="12.75">
      <c r="A1171" t="s">
        <v>106</v>
      </c>
      <c r="B1171" t="s">
        <v>17</v>
      </c>
      <c r="C1171">
        <v>0.980413317680359</v>
      </c>
      <c r="D1171" t="s">
        <v>4</v>
      </c>
      <c r="E1171" s="4">
        <f>C1171/C1164</f>
        <v>0.008812502125894987</v>
      </c>
      <c r="H1171" s="1"/>
      <c r="I1171" s="2"/>
    </row>
    <row r="1172" spans="1:10" ht="12.75">
      <c r="A1172" t="s">
        <v>107</v>
      </c>
      <c r="B1172" t="s">
        <v>5</v>
      </c>
      <c r="C1172">
        <v>0.15981736779213</v>
      </c>
      <c r="D1172" t="s">
        <v>4</v>
      </c>
      <c r="E1172" s="4">
        <f>C1172/C1177</f>
        <v>0.0026636586989176613</v>
      </c>
      <c r="H1172" s="1"/>
      <c r="I1172" s="2"/>
      <c r="J1172" s="3"/>
    </row>
    <row r="1173" spans="1:9" ht="12.75">
      <c r="A1173" t="s">
        <v>107</v>
      </c>
      <c r="B1173" t="s">
        <v>6</v>
      </c>
      <c r="C1173">
        <v>128.079803466797</v>
      </c>
      <c r="D1173" t="s">
        <v>4</v>
      </c>
      <c r="E1173" s="4">
        <f>C1173/C1177</f>
        <v>2.134692163768688</v>
      </c>
      <c r="H1173" s="1"/>
      <c r="I1173" s="2"/>
    </row>
    <row r="1174" spans="1:9" ht="12.75">
      <c r="A1174" t="s">
        <v>107</v>
      </c>
      <c r="B1174" t="s">
        <v>7</v>
      </c>
      <c r="C1174">
        <v>0.186829626560211</v>
      </c>
      <c r="D1174" t="s">
        <v>4</v>
      </c>
      <c r="E1174" s="4">
        <f>C1174/C1177</f>
        <v>0.0031138690799233045</v>
      </c>
      <c r="H1174" s="1"/>
      <c r="I1174" s="2"/>
    </row>
    <row r="1175" spans="1:9" ht="12.75">
      <c r="A1175" t="s">
        <v>107</v>
      </c>
      <c r="B1175" t="s">
        <v>8</v>
      </c>
      <c r="C1175">
        <v>0.347750037908554</v>
      </c>
      <c r="D1175" t="s">
        <v>4</v>
      </c>
      <c r="E1175" s="4">
        <f>C1175/C1177</f>
        <v>0.0057959120859058496</v>
      </c>
      <c r="H1175" s="1"/>
      <c r="I1175" s="2"/>
    </row>
    <row r="1176" spans="1:9" ht="12.75">
      <c r="A1176" t="s">
        <v>107</v>
      </c>
      <c r="B1176" t="s">
        <v>9</v>
      </c>
      <c r="C1176">
        <v>0.218746572732925</v>
      </c>
      <c r="D1176" t="s">
        <v>4</v>
      </c>
      <c r="E1176" s="4">
        <f>C1176/C1177</f>
        <v>0.003645825352826098</v>
      </c>
      <c r="H1176" s="1"/>
      <c r="I1176" s="2"/>
    </row>
    <row r="1177" spans="1:9" ht="12.75">
      <c r="A1177" t="s">
        <v>107</v>
      </c>
      <c r="B1177" t="s">
        <v>10</v>
      </c>
      <c r="C1177">
        <v>59.9991912841797</v>
      </c>
      <c r="D1177" t="s">
        <v>4</v>
      </c>
      <c r="E1177" s="4">
        <f>C1177/C1177</f>
        <v>1</v>
      </c>
      <c r="H1177" s="1"/>
      <c r="I1177" s="2"/>
    </row>
    <row r="1178" spans="1:9" ht="12.75">
      <c r="A1178" t="s">
        <v>107</v>
      </c>
      <c r="B1178" t="s">
        <v>11</v>
      </c>
      <c r="C1178">
        <v>0.87546718120575</v>
      </c>
      <c r="D1178" t="s">
        <v>4</v>
      </c>
      <c r="E1178" s="4">
        <f>C1178/C1177</f>
        <v>0.014591316357235451</v>
      </c>
      <c r="H1178" s="1"/>
      <c r="I1178" s="2"/>
    </row>
    <row r="1179" spans="1:9" ht="12.75">
      <c r="A1179" t="s">
        <v>107</v>
      </c>
      <c r="B1179" t="s">
        <v>12</v>
      </c>
      <c r="C1179">
        <v>0.10255404561758</v>
      </c>
      <c r="D1179" t="s">
        <v>4</v>
      </c>
      <c r="E1179" s="4">
        <f>C1179/C1177</f>
        <v>0.0017092571320143936</v>
      </c>
      <c r="H1179" s="1"/>
      <c r="I1179" s="2"/>
    </row>
    <row r="1180" spans="1:9" ht="12.75">
      <c r="A1180" t="s">
        <v>107</v>
      </c>
      <c r="B1180" t="s">
        <v>13</v>
      </c>
      <c r="C1180">
        <v>4.28230094909668</v>
      </c>
      <c r="D1180" t="s">
        <v>4</v>
      </c>
      <c r="E1180" s="4">
        <f>C1180/C1177</f>
        <v>0.0713726444880569</v>
      </c>
      <c r="H1180" s="1"/>
      <c r="I1180" s="2"/>
    </row>
    <row r="1181" spans="1:9" ht="12.75">
      <c r="A1181" t="s">
        <v>107</v>
      </c>
      <c r="B1181" t="s">
        <v>14</v>
      </c>
      <c r="C1181">
        <v>66.2025451660156</v>
      </c>
      <c r="D1181" t="s">
        <v>4</v>
      </c>
      <c r="E1181" s="4">
        <f>C1181/C1177</f>
        <v>1.1033906249244991</v>
      </c>
      <c r="H1181" s="1"/>
      <c r="I1181" s="2"/>
    </row>
    <row r="1182" spans="1:9" ht="12.75">
      <c r="A1182" t="s">
        <v>107</v>
      </c>
      <c r="B1182" t="s">
        <v>15</v>
      </c>
      <c r="C1182">
        <v>1.32901108264923</v>
      </c>
      <c r="D1182" t="s">
        <v>4</v>
      </c>
      <c r="E1182" s="4">
        <f>C1182/C1177</f>
        <v>0.02215048326825794</v>
      </c>
      <c r="H1182" s="1"/>
      <c r="I1182" s="2"/>
    </row>
    <row r="1183" spans="1:9" ht="12.75">
      <c r="A1183" t="s">
        <v>107</v>
      </c>
      <c r="B1183" t="s">
        <v>16</v>
      </c>
      <c r="C1183">
        <v>86.1016998291016</v>
      </c>
      <c r="D1183" t="s">
        <v>4</v>
      </c>
      <c r="E1183" s="4">
        <f>C1183/C1177</f>
        <v>1.435047672914293</v>
      </c>
      <c r="H1183" s="1"/>
      <c r="I1183" s="2"/>
    </row>
    <row r="1184" spans="1:9" ht="12.75">
      <c r="A1184" t="s">
        <v>107</v>
      </c>
      <c r="B1184" t="s">
        <v>17</v>
      </c>
      <c r="C1184">
        <v>0.674036741256714</v>
      </c>
      <c r="D1184" t="s">
        <v>4</v>
      </c>
      <c r="E1184" s="4">
        <f>C1184/C1177</f>
        <v>0.011234097107479525</v>
      </c>
      <c r="H1184" s="1"/>
      <c r="I1184" s="2"/>
    </row>
    <row r="1185" spans="1:9" ht="12.75">
      <c r="A1185" t="s">
        <v>108</v>
      </c>
      <c r="B1185" t="s">
        <v>5</v>
      </c>
      <c r="C1185">
        <v>0.204988747835159</v>
      </c>
      <c r="D1185" t="s">
        <v>4</v>
      </c>
      <c r="E1185" s="4">
        <f>C1185/C1190</f>
        <v>0.003434138196936806</v>
      </c>
      <c r="H1185" s="1"/>
      <c r="I1185" s="2"/>
    </row>
    <row r="1186" spans="1:9" ht="12.75">
      <c r="A1186" t="s">
        <v>108</v>
      </c>
      <c r="B1186" t="s">
        <v>6</v>
      </c>
      <c r="C1186">
        <v>144.0556640625</v>
      </c>
      <c r="D1186" t="s">
        <v>4</v>
      </c>
      <c r="E1186" s="4">
        <f>C1186/C1190</f>
        <v>2.413337627877726</v>
      </c>
      <c r="H1186" s="1"/>
      <c r="I1186" s="2"/>
    </row>
    <row r="1187" spans="1:9" ht="12.75">
      <c r="A1187" t="s">
        <v>108</v>
      </c>
      <c r="B1187" t="s">
        <v>7</v>
      </c>
      <c r="C1187">
        <v>0.187210857868195</v>
      </c>
      <c r="D1187" t="s">
        <v>4</v>
      </c>
      <c r="E1187" s="4">
        <f>C1187/C1190</f>
        <v>0.0031363085275464392</v>
      </c>
      <c r="H1187" s="1"/>
      <c r="I1187" s="2"/>
    </row>
    <row r="1188" spans="1:9" ht="12.75">
      <c r="A1188" t="s">
        <v>108</v>
      </c>
      <c r="B1188" t="s">
        <v>8</v>
      </c>
      <c r="C1188">
        <v>0.53830099105835</v>
      </c>
      <c r="D1188" t="s">
        <v>4</v>
      </c>
      <c r="E1188" s="4">
        <f>C1188/C1190</f>
        <v>0.00901805593899702</v>
      </c>
      <c r="H1188" s="1"/>
      <c r="I1188" s="2"/>
    </row>
    <row r="1189" spans="1:9" ht="12.75">
      <c r="A1189" t="s">
        <v>108</v>
      </c>
      <c r="B1189" t="s">
        <v>9</v>
      </c>
      <c r="C1189">
        <v>0.199374660849571</v>
      </c>
      <c r="D1189" t="s">
        <v>4</v>
      </c>
      <c r="E1189" s="4">
        <f>C1189/C1190</f>
        <v>0.003340086446478595</v>
      </c>
      <c r="H1189" s="1"/>
      <c r="I1189" s="2"/>
    </row>
    <row r="1190" spans="1:9" ht="12.75">
      <c r="A1190" t="s">
        <v>108</v>
      </c>
      <c r="B1190" t="s">
        <v>10</v>
      </c>
      <c r="C1190">
        <v>59.6914672851563</v>
      </c>
      <c r="D1190" t="s">
        <v>4</v>
      </c>
      <c r="E1190" s="4">
        <f>C1190/C1190</f>
        <v>1</v>
      </c>
      <c r="H1190" s="1"/>
      <c r="I1190" s="2"/>
    </row>
    <row r="1191" spans="1:9" ht="12.75">
      <c r="A1191" t="s">
        <v>108</v>
      </c>
      <c r="B1191" t="s">
        <v>11</v>
      </c>
      <c r="C1191">
        <v>0.58337414264679</v>
      </c>
      <c r="D1191" t="s">
        <v>4</v>
      </c>
      <c r="E1191" s="4">
        <f>C1191/C1190</f>
        <v>0.009773158027091416</v>
      </c>
      <c r="H1191" s="1"/>
      <c r="I1191" s="2"/>
    </row>
    <row r="1192" spans="1:9" ht="12.75">
      <c r="A1192" t="s">
        <v>108</v>
      </c>
      <c r="B1192" t="s">
        <v>12</v>
      </c>
      <c r="C1192">
        <v>0.150965735316277</v>
      </c>
      <c r="D1192" t="s">
        <v>4</v>
      </c>
      <c r="E1192" s="4">
        <f>C1192/C1190</f>
        <v>0.002529100760667986</v>
      </c>
      <c r="H1192" s="1"/>
      <c r="I1192" s="2"/>
    </row>
    <row r="1193" spans="1:9" ht="12.75">
      <c r="A1193" t="s">
        <v>108</v>
      </c>
      <c r="B1193" t="s">
        <v>13</v>
      </c>
      <c r="C1193">
        <v>5.80364036560059</v>
      </c>
      <c r="D1193" t="s">
        <v>4</v>
      </c>
      <c r="E1193" s="4">
        <f>C1193/C1190</f>
        <v>0.09722730282161791</v>
      </c>
      <c r="H1193" s="1"/>
      <c r="I1193" s="2"/>
    </row>
    <row r="1194" spans="1:10" ht="12.75">
      <c r="A1194" t="s">
        <v>108</v>
      </c>
      <c r="B1194" t="s">
        <v>14</v>
      </c>
      <c r="C1194">
        <v>93.7667617797852</v>
      </c>
      <c r="D1194" t="s">
        <v>4</v>
      </c>
      <c r="E1194" s="4">
        <f>C1194/C1190</f>
        <v>1.5708570427971793</v>
      </c>
      <c r="H1194" s="1"/>
      <c r="I1194" s="2"/>
      <c r="J1194" s="3"/>
    </row>
    <row r="1195" spans="1:9" ht="12.75">
      <c r="A1195" t="s">
        <v>108</v>
      </c>
      <c r="B1195" t="s">
        <v>15</v>
      </c>
      <c r="C1195">
        <v>1.49701833724976</v>
      </c>
      <c r="D1195" t="s">
        <v>4</v>
      </c>
      <c r="E1195" s="4">
        <f>C1195/C1190</f>
        <v>0.025079268534282273</v>
      </c>
      <c r="H1195" s="1"/>
      <c r="I1195" s="2"/>
    </row>
    <row r="1196" spans="1:9" ht="12.75">
      <c r="A1196" t="s">
        <v>108</v>
      </c>
      <c r="B1196" t="s">
        <v>16</v>
      </c>
      <c r="C1196">
        <v>75.0547180175781</v>
      </c>
      <c r="D1196" t="s">
        <v>4</v>
      </c>
      <c r="E1196" s="4">
        <f>C1196/C1190</f>
        <v>1.2573776693916559</v>
      </c>
      <c r="H1196" s="1"/>
      <c r="I1196" s="2"/>
    </row>
    <row r="1197" spans="1:9" ht="12.75">
      <c r="A1197" t="s">
        <v>108</v>
      </c>
      <c r="B1197" t="s">
        <v>17</v>
      </c>
      <c r="C1197">
        <v>0.980613231658936</v>
      </c>
      <c r="D1197" t="s">
        <v>4</v>
      </c>
      <c r="E1197" s="4">
        <f>C1197/C1190</f>
        <v>0.0164280302739817</v>
      </c>
      <c r="H1197" s="1"/>
      <c r="I1197" s="2"/>
    </row>
    <row r="1198" spans="1:9" ht="12.75">
      <c r="A1198" t="s">
        <v>109</v>
      </c>
      <c r="B1198" t="s">
        <v>5</v>
      </c>
      <c r="C1198">
        <v>0.180575504899025</v>
      </c>
      <c r="D1198" t="s">
        <v>4</v>
      </c>
      <c r="E1198" s="4">
        <f>C1198/C1203</f>
        <v>0.003618412223714245</v>
      </c>
      <c r="H1198" s="1"/>
      <c r="I1198" s="2"/>
    </row>
    <row r="1199" spans="1:9" ht="12.75">
      <c r="A1199" t="s">
        <v>109</v>
      </c>
      <c r="B1199" t="s">
        <v>6</v>
      </c>
      <c r="C1199">
        <v>118.225212097168</v>
      </c>
      <c r="D1199" t="s">
        <v>4</v>
      </c>
      <c r="E1199" s="4">
        <f>C1199/C1203</f>
        <v>2.369023156506272</v>
      </c>
      <c r="H1199" s="1"/>
      <c r="I1199" s="2"/>
    </row>
    <row r="1200" spans="1:9" ht="12.75">
      <c r="A1200" t="s">
        <v>109</v>
      </c>
      <c r="B1200" t="s">
        <v>7</v>
      </c>
      <c r="C1200">
        <v>0.151429057121277</v>
      </c>
      <c r="D1200" t="s">
        <v>4</v>
      </c>
      <c r="E1200" s="4">
        <f>C1200/C1203</f>
        <v>0.003034369205388886</v>
      </c>
      <c r="H1200" s="1"/>
      <c r="I1200" s="2"/>
    </row>
    <row r="1201" spans="1:10" ht="12.75">
      <c r="A1201" t="s">
        <v>109</v>
      </c>
      <c r="B1201" t="s">
        <v>8</v>
      </c>
      <c r="C1201">
        <v>0.560263395309448</v>
      </c>
      <c r="D1201" t="s">
        <v>4</v>
      </c>
      <c r="E1201" s="4">
        <f>C1201/C1203</f>
        <v>0.011226682817367545</v>
      </c>
      <c r="H1201" s="1"/>
      <c r="I1201" s="2"/>
      <c r="J1201" s="3"/>
    </row>
    <row r="1202" spans="1:9" ht="12.75">
      <c r="A1202" t="s">
        <v>109</v>
      </c>
      <c r="B1202" t="s">
        <v>9</v>
      </c>
      <c r="C1202">
        <v>0.194502115249634</v>
      </c>
      <c r="D1202" t="s">
        <v>4</v>
      </c>
      <c r="E1202" s="4">
        <f>C1202/C1203</f>
        <v>0.00389747674664457</v>
      </c>
      <c r="H1202" s="1"/>
      <c r="I1202" s="2"/>
    </row>
    <row r="1203" spans="1:9" ht="12.75">
      <c r="A1203" t="s">
        <v>109</v>
      </c>
      <c r="B1203" t="s">
        <v>10</v>
      </c>
      <c r="C1203">
        <v>49.9046249389648</v>
      </c>
      <c r="D1203" t="s">
        <v>4</v>
      </c>
      <c r="E1203" s="4">
        <f>C1203/C1203</f>
        <v>1</v>
      </c>
      <c r="H1203" s="1"/>
      <c r="I1203" s="2"/>
    </row>
    <row r="1204" spans="1:9" ht="12.75">
      <c r="A1204" t="s">
        <v>109</v>
      </c>
      <c r="B1204" t="s">
        <v>11</v>
      </c>
      <c r="C1204">
        <v>0.892665863037109</v>
      </c>
      <c r="D1204" t="s">
        <v>4</v>
      </c>
      <c r="E1204" s="4">
        <f>C1204/C1203</f>
        <v>0.01788743756974173</v>
      </c>
      <c r="H1204" s="1"/>
      <c r="I1204" s="2"/>
    </row>
    <row r="1205" spans="1:10" ht="12.75">
      <c r="A1205" t="s">
        <v>109</v>
      </c>
      <c r="B1205" t="s">
        <v>12</v>
      </c>
      <c r="C1205">
        <v>0.199318885803223</v>
      </c>
      <c r="D1205" t="s">
        <v>4</v>
      </c>
      <c r="E1205" s="4">
        <f>C1205/C1203</f>
        <v>0.003993996268822726</v>
      </c>
      <c r="H1205" s="1"/>
      <c r="I1205" s="2"/>
      <c r="J1205" s="3"/>
    </row>
    <row r="1206" spans="1:9" ht="12.75">
      <c r="A1206" t="s">
        <v>109</v>
      </c>
      <c r="B1206" t="s">
        <v>13</v>
      </c>
      <c r="C1206">
        <v>4.06726026535034</v>
      </c>
      <c r="D1206" t="s">
        <v>4</v>
      </c>
      <c r="E1206" s="4">
        <f>C1206/C1203</f>
        <v>0.08150066793057256</v>
      </c>
      <c r="H1206" s="1"/>
      <c r="I1206" s="2"/>
    </row>
    <row r="1207" spans="1:9" ht="12.75">
      <c r="A1207" t="s">
        <v>109</v>
      </c>
      <c r="B1207" t="s">
        <v>14</v>
      </c>
      <c r="C1207">
        <v>74.5255432128906</v>
      </c>
      <c r="D1207" t="s">
        <v>4</v>
      </c>
      <c r="E1207" s="4">
        <f>C1207/C1203</f>
        <v>1.4933594492301683</v>
      </c>
      <c r="H1207" s="1"/>
      <c r="I1207" s="2"/>
    </row>
    <row r="1208" spans="1:10" ht="12.75">
      <c r="A1208" t="s">
        <v>109</v>
      </c>
      <c r="B1208" t="s">
        <v>15</v>
      </c>
      <c r="C1208">
        <v>1.53306865692139</v>
      </c>
      <c r="D1208" t="s">
        <v>4</v>
      </c>
      <c r="E1208" s="4">
        <f>C1208/C1203</f>
        <v>0.030719971521605254</v>
      </c>
      <c r="H1208" s="1"/>
      <c r="I1208" s="2"/>
      <c r="J1208" s="3"/>
    </row>
    <row r="1209" spans="1:9" ht="12.75">
      <c r="A1209" t="s">
        <v>109</v>
      </c>
      <c r="B1209" t="s">
        <v>16</v>
      </c>
      <c r="C1209">
        <v>93.8729400634766</v>
      </c>
      <c r="D1209" t="s">
        <v>4</v>
      </c>
      <c r="E1209" s="4">
        <f>C1209/C1203</f>
        <v>1.8810469005284916</v>
      </c>
      <c r="H1209" s="1"/>
      <c r="I1209" s="2"/>
    </row>
    <row r="1210" spans="1:9" ht="12.75">
      <c r="A1210" t="s">
        <v>109</v>
      </c>
      <c r="B1210" t="s">
        <v>17</v>
      </c>
      <c r="C1210">
        <v>0.75519460439682</v>
      </c>
      <c r="D1210" t="s">
        <v>4</v>
      </c>
      <c r="E1210" s="4">
        <f>C1210/C1203</f>
        <v>0.015132757841992618</v>
      </c>
      <c r="H1210" s="1"/>
      <c r="I1210" s="2"/>
    </row>
    <row r="1211" spans="1:9" ht="12.75">
      <c r="A1211" t="s">
        <v>110</v>
      </c>
      <c r="B1211" t="s">
        <v>5</v>
      </c>
      <c r="C1211">
        <v>0.207426816225052</v>
      </c>
      <c r="D1211" t="s">
        <v>4</v>
      </c>
      <c r="E1211" s="4">
        <f>C1211/C1216</f>
        <v>0.003344713434307228</v>
      </c>
      <c r="H1211" s="1"/>
      <c r="I1211" s="2"/>
    </row>
    <row r="1212" spans="1:9" ht="12.75">
      <c r="A1212" t="s">
        <v>110</v>
      </c>
      <c r="B1212" t="s">
        <v>6</v>
      </c>
      <c r="C1212">
        <v>135.211349487305</v>
      </c>
      <c r="D1212" t="s">
        <v>4</v>
      </c>
      <c r="E1212" s="4">
        <f>C1212/C1216</f>
        <v>2.180254343827599</v>
      </c>
      <c r="H1212" s="1"/>
      <c r="I1212" s="2"/>
    </row>
    <row r="1213" spans="1:9" ht="12.75">
      <c r="A1213" t="s">
        <v>110</v>
      </c>
      <c r="B1213" t="s">
        <v>7</v>
      </c>
      <c r="C1213">
        <v>0.215253949165344</v>
      </c>
      <c r="D1213" t="s">
        <v>4</v>
      </c>
      <c r="E1213" s="4">
        <f>C1213/C1216</f>
        <v>0.0034709242935102116</v>
      </c>
      <c r="H1213" s="1"/>
      <c r="I1213" s="2"/>
    </row>
    <row r="1214" spans="1:9" ht="12.75">
      <c r="A1214" t="s">
        <v>110</v>
      </c>
      <c r="B1214" t="s">
        <v>8</v>
      </c>
      <c r="C1214">
        <v>0.395923495292664</v>
      </c>
      <c r="D1214" t="s">
        <v>4</v>
      </c>
      <c r="E1214" s="4">
        <f>C1214/C1216</f>
        <v>0.006384182420398695</v>
      </c>
      <c r="H1214" s="1"/>
      <c r="I1214" s="2"/>
    </row>
    <row r="1215" spans="1:9" ht="12.75">
      <c r="A1215" t="s">
        <v>110</v>
      </c>
      <c r="B1215" t="s">
        <v>9</v>
      </c>
      <c r="C1215">
        <v>0.274878919124603</v>
      </c>
      <c r="D1215" t="s">
        <v>4</v>
      </c>
      <c r="E1215" s="4">
        <f>C1215/C1216</f>
        <v>0.004432364292794221</v>
      </c>
      <c r="H1215" s="1"/>
      <c r="I1215" s="2"/>
    </row>
    <row r="1216" spans="1:9" ht="12.75">
      <c r="A1216" t="s">
        <v>110</v>
      </c>
      <c r="B1216" t="s">
        <v>10</v>
      </c>
      <c r="C1216">
        <v>62.0163192749023</v>
      </c>
      <c r="D1216" t="s">
        <v>4</v>
      </c>
      <c r="E1216" s="4">
        <f>C1216/C1216</f>
        <v>1</v>
      </c>
      <c r="H1216" s="1"/>
      <c r="I1216" s="2"/>
    </row>
    <row r="1217" spans="1:9" ht="12.75">
      <c r="A1217" t="s">
        <v>110</v>
      </c>
      <c r="B1217" t="s">
        <v>11</v>
      </c>
      <c r="C1217">
        <v>0.696242809295654</v>
      </c>
      <c r="D1217" t="s">
        <v>4</v>
      </c>
      <c r="E1217" s="4">
        <f>C1217/C1216</f>
        <v>0.011226767686895279</v>
      </c>
      <c r="H1217" s="1"/>
      <c r="I1217" s="2"/>
    </row>
    <row r="1218" spans="1:9" ht="12.75">
      <c r="A1218" t="s">
        <v>110</v>
      </c>
      <c r="B1218" t="s">
        <v>12</v>
      </c>
      <c r="C1218">
        <v>0.143757551908493</v>
      </c>
      <c r="D1218" t="s">
        <v>4</v>
      </c>
      <c r="E1218" s="4">
        <f>C1218/C1216</f>
        <v>0.0023180600459574673</v>
      </c>
      <c r="H1218" s="1"/>
      <c r="I1218" s="2"/>
    </row>
    <row r="1219" spans="1:9" ht="12.75">
      <c r="A1219" t="s">
        <v>110</v>
      </c>
      <c r="B1219" t="s">
        <v>13</v>
      </c>
      <c r="C1219">
        <v>8.32710266113281</v>
      </c>
      <c r="D1219" t="s">
        <v>4</v>
      </c>
      <c r="E1219" s="4">
        <f>C1219/C1216</f>
        <v>0.1342727649511239</v>
      </c>
      <c r="H1219" s="1"/>
      <c r="I1219" s="2"/>
    </row>
    <row r="1220" spans="1:9" ht="12.75">
      <c r="A1220" t="s">
        <v>110</v>
      </c>
      <c r="B1220" t="s">
        <v>14</v>
      </c>
      <c r="C1220">
        <v>91.9707946777344</v>
      </c>
      <c r="D1220" t="s">
        <v>4</v>
      </c>
      <c r="E1220" s="4">
        <f>C1220/C1216</f>
        <v>1.4830095651122355</v>
      </c>
      <c r="H1220" s="1"/>
      <c r="I1220" s="2"/>
    </row>
    <row r="1221" spans="1:9" ht="12.75">
      <c r="A1221" t="s">
        <v>110</v>
      </c>
      <c r="B1221" t="s">
        <v>15</v>
      </c>
      <c r="C1221">
        <v>1.83640074729919</v>
      </c>
      <c r="D1221" t="s">
        <v>4</v>
      </c>
      <c r="E1221" s="4">
        <f>C1221/C1216</f>
        <v>0.02961157270812704</v>
      </c>
      <c r="H1221" s="1"/>
      <c r="I1221" s="2"/>
    </row>
    <row r="1222" spans="1:9" ht="12.75">
      <c r="A1222" t="s">
        <v>110</v>
      </c>
      <c r="B1222" t="s">
        <v>16</v>
      </c>
      <c r="C1222">
        <v>87.8775634765625</v>
      </c>
      <c r="D1222" t="s">
        <v>4</v>
      </c>
      <c r="E1222" s="4">
        <f>C1222/C1216</f>
        <v>1.4170070798143306</v>
      </c>
      <c r="H1222" s="1"/>
      <c r="I1222" s="2"/>
    </row>
    <row r="1223" spans="1:9" ht="12.75">
      <c r="A1223" t="s">
        <v>110</v>
      </c>
      <c r="B1223" t="s">
        <v>17</v>
      </c>
      <c r="C1223">
        <v>0.554244697093964</v>
      </c>
      <c r="D1223" t="s">
        <v>4</v>
      </c>
      <c r="E1223" s="4">
        <f>C1223/C1216</f>
        <v>0.00893707823318473</v>
      </c>
      <c r="H1223" s="1"/>
      <c r="I1223" s="2"/>
    </row>
    <row r="1224" spans="1:9" ht="12.75">
      <c r="A1224" t="s">
        <v>111</v>
      </c>
      <c r="B1224" t="s">
        <v>5</v>
      </c>
      <c r="C1224">
        <v>0.263118207454681</v>
      </c>
      <c r="D1224" t="s">
        <v>4</v>
      </c>
      <c r="E1224" s="4">
        <f>C1224/C1229</f>
        <v>0.0035825467923895956</v>
      </c>
      <c r="H1224" s="1"/>
      <c r="I1224" s="2"/>
    </row>
    <row r="1225" spans="1:9" ht="12.75">
      <c r="A1225" t="s">
        <v>111</v>
      </c>
      <c r="B1225" t="s">
        <v>6</v>
      </c>
      <c r="C1225">
        <v>161.988433837891</v>
      </c>
      <c r="D1225" t="s">
        <v>4</v>
      </c>
      <c r="E1225" s="4">
        <f>C1225/C1229</f>
        <v>2.205590976253917</v>
      </c>
      <c r="H1225" s="1"/>
      <c r="I1225" s="2"/>
    </row>
    <row r="1226" spans="1:9" ht="12.75">
      <c r="A1226" t="s">
        <v>111</v>
      </c>
      <c r="B1226" t="s">
        <v>7</v>
      </c>
      <c r="C1226">
        <v>0.302556335926056</v>
      </c>
      <c r="D1226" t="s">
        <v>4</v>
      </c>
      <c r="E1226" s="4">
        <f>C1226/C1229</f>
        <v>0.004119525749565369</v>
      </c>
      <c r="H1226" s="1"/>
      <c r="I1226" s="2"/>
    </row>
    <row r="1227" spans="1:9" ht="12.75">
      <c r="A1227" t="s">
        <v>111</v>
      </c>
      <c r="B1227" t="s">
        <v>8</v>
      </c>
      <c r="C1227">
        <v>0.789903521537781</v>
      </c>
      <c r="D1227" t="s">
        <v>4</v>
      </c>
      <c r="E1227" s="4">
        <f>C1227/C1229</f>
        <v>0.01075511404078653</v>
      </c>
      <c r="H1227" s="1"/>
      <c r="I1227" s="2"/>
    </row>
    <row r="1228" spans="1:9" ht="12.75">
      <c r="A1228" t="s">
        <v>111</v>
      </c>
      <c r="B1228" t="s">
        <v>9</v>
      </c>
      <c r="C1228">
        <v>0.234704419970512</v>
      </c>
      <c r="D1228" t="s">
        <v>4</v>
      </c>
      <c r="E1228" s="4">
        <f>C1228/C1229</f>
        <v>0.0031956722989983236</v>
      </c>
      <c r="H1228" s="1"/>
      <c r="I1228" s="2"/>
    </row>
    <row r="1229" spans="1:9" ht="12.75">
      <c r="A1229" t="s">
        <v>111</v>
      </c>
      <c r="B1229" t="s">
        <v>10</v>
      </c>
      <c r="C1229">
        <v>73.4444580078125</v>
      </c>
      <c r="D1229" t="s">
        <v>4</v>
      </c>
      <c r="E1229" s="4">
        <f>C1229/C1229</f>
        <v>1</v>
      </c>
      <c r="H1229" s="1"/>
      <c r="I1229" s="2"/>
    </row>
    <row r="1230" spans="1:9" ht="12.75">
      <c r="A1230" t="s">
        <v>111</v>
      </c>
      <c r="B1230" t="s">
        <v>11</v>
      </c>
      <c r="C1230">
        <v>0.580858469009399</v>
      </c>
      <c r="D1230" t="s">
        <v>4</v>
      </c>
      <c r="E1230" s="4">
        <f>C1230/C1229</f>
        <v>0.00790881279221383</v>
      </c>
      <c r="H1230" s="1"/>
      <c r="I1230" s="2"/>
    </row>
    <row r="1231" spans="1:9" ht="12.75">
      <c r="A1231" t="s">
        <v>111</v>
      </c>
      <c r="B1231" t="s">
        <v>12</v>
      </c>
      <c r="C1231">
        <v>0.240310519933701</v>
      </c>
      <c r="D1231" t="s">
        <v>4</v>
      </c>
      <c r="E1231" s="4">
        <f>C1231/C1229</f>
        <v>0.003272003449302308</v>
      </c>
      <c r="H1231" s="1"/>
      <c r="I1231" s="2"/>
    </row>
    <row r="1232" spans="1:9" ht="12.75">
      <c r="A1232" t="s">
        <v>111</v>
      </c>
      <c r="B1232" t="s">
        <v>13</v>
      </c>
      <c r="C1232">
        <v>4.53335475921631</v>
      </c>
      <c r="D1232" t="s">
        <v>4</v>
      </c>
      <c r="E1232" s="4">
        <f>C1232/C1229</f>
        <v>0.06172493993670815</v>
      </c>
      <c r="H1232" s="1"/>
      <c r="I1232" s="2"/>
    </row>
    <row r="1233" spans="1:9" ht="12.75">
      <c r="A1233" t="s">
        <v>111</v>
      </c>
      <c r="B1233" t="s">
        <v>14</v>
      </c>
      <c r="C1233">
        <v>119.959762573242</v>
      </c>
      <c r="D1233" t="s">
        <v>4</v>
      </c>
      <c r="E1233" s="4">
        <f>C1233/C1229</f>
        <v>1.6333398846851255</v>
      </c>
      <c r="H1233" s="1"/>
      <c r="I1233" s="2"/>
    </row>
    <row r="1234" spans="1:9" ht="12.75">
      <c r="A1234" t="s">
        <v>111</v>
      </c>
      <c r="B1234" t="s">
        <v>15</v>
      </c>
      <c r="C1234">
        <v>2.32242584228516</v>
      </c>
      <c r="D1234" t="s">
        <v>4</v>
      </c>
      <c r="E1234" s="4">
        <f>C1234/C1229</f>
        <v>0.03162152605221917</v>
      </c>
      <c r="H1234" s="1"/>
      <c r="I1234" s="2"/>
    </row>
    <row r="1235" spans="1:9" ht="12.75">
      <c r="A1235" t="s">
        <v>111</v>
      </c>
      <c r="B1235" t="s">
        <v>16</v>
      </c>
      <c r="C1235">
        <v>114.320907592773</v>
      </c>
      <c r="D1235" t="s">
        <v>4</v>
      </c>
      <c r="E1235" s="4">
        <f>C1235/C1229</f>
        <v>1.5565627508696755</v>
      </c>
      <c r="H1235" s="1"/>
      <c r="I1235" s="2"/>
    </row>
    <row r="1236" spans="1:9" ht="12.75">
      <c r="A1236" t="s">
        <v>111</v>
      </c>
      <c r="B1236" t="s">
        <v>17</v>
      </c>
      <c r="C1236">
        <v>0.945212304592133</v>
      </c>
      <c r="D1236" t="s">
        <v>4</v>
      </c>
      <c r="E1236" s="4">
        <f>C1236/C1229</f>
        <v>0.012869756687313126</v>
      </c>
      <c r="H1236" s="1"/>
      <c r="I1236" s="2"/>
    </row>
    <row r="1237" spans="1:10" ht="12.75">
      <c r="A1237" t="s">
        <v>112</v>
      </c>
      <c r="B1237" t="s">
        <v>5</v>
      </c>
      <c r="C1237">
        <v>0.110789887607098</v>
      </c>
      <c r="D1237" t="s">
        <v>4</v>
      </c>
      <c r="E1237" s="4">
        <f>C1237/C1242</f>
        <v>0.0022836234883417163</v>
      </c>
      <c r="H1237" s="1"/>
      <c r="I1237" s="2"/>
      <c r="J1237" s="3"/>
    </row>
    <row r="1238" spans="1:9" ht="12.75">
      <c r="A1238" t="s">
        <v>112</v>
      </c>
      <c r="B1238" t="s">
        <v>6</v>
      </c>
      <c r="C1238">
        <v>103.383209228516</v>
      </c>
      <c r="D1238" t="s">
        <v>4</v>
      </c>
      <c r="E1238" s="4">
        <f>C1238/C1242</f>
        <v>2.1309555411017467</v>
      </c>
      <c r="H1238" s="1"/>
      <c r="I1238" s="2"/>
    </row>
    <row r="1239" spans="1:9" ht="12.75">
      <c r="A1239" t="s">
        <v>112</v>
      </c>
      <c r="B1239" t="s">
        <v>7</v>
      </c>
      <c r="C1239">
        <v>0.0932174772024155</v>
      </c>
      <c r="D1239" t="s">
        <v>4</v>
      </c>
      <c r="E1239" s="4">
        <f>C1239/C1242</f>
        <v>0.0019214174241093487</v>
      </c>
      <c r="H1239" s="1"/>
      <c r="I1239" s="2"/>
    </row>
    <row r="1240" spans="1:9" ht="12.75">
      <c r="A1240" t="s">
        <v>112</v>
      </c>
      <c r="B1240" t="s">
        <v>8</v>
      </c>
      <c r="C1240">
        <v>0.287165850400925</v>
      </c>
      <c r="D1240" t="s">
        <v>4</v>
      </c>
      <c r="E1240" s="4">
        <f>C1240/C1242</f>
        <v>0.005919120374512971</v>
      </c>
      <c r="H1240" s="1"/>
      <c r="I1240" s="2"/>
    </row>
    <row r="1241" spans="1:9" ht="12.75">
      <c r="A1241" t="s">
        <v>112</v>
      </c>
      <c r="B1241" t="s">
        <v>9</v>
      </c>
      <c r="C1241">
        <v>0.21619901061058</v>
      </c>
      <c r="D1241" t="s">
        <v>4</v>
      </c>
      <c r="E1241" s="4">
        <f>C1241/C1242</f>
        <v>0.004456337572409716</v>
      </c>
      <c r="H1241" s="1"/>
      <c r="I1241" s="2"/>
    </row>
    <row r="1242" spans="1:9" ht="12.75">
      <c r="A1242" t="s">
        <v>112</v>
      </c>
      <c r="B1242" t="s">
        <v>10</v>
      </c>
      <c r="C1242">
        <v>48.5149536132813</v>
      </c>
      <c r="D1242" t="s">
        <v>4</v>
      </c>
      <c r="E1242" s="4">
        <f>C1242/C1242</f>
        <v>1</v>
      </c>
      <c r="H1242" s="1"/>
      <c r="I1242" s="2"/>
    </row>
    <row r="1243" spans="1:9" ht="12.75">
      <c r="A1243" t="s">
        <v>112</v>
      </c>
      <c r="B1243" t="s">
        <v>11</v>
      </c>
      <c r="C1243">
        <v>0.276883125305176</v>
      </c>
      <c r="D1243" t="s">
        <v>4</v>
      </c>
      <c r="E1243" s="4">
        <f>C1243/C1242</f>
        <v>0.005707170772794006</v>
      </c>
      <c r="H1243" s="1"/>
      <c r="I1243" s="2"/>
    </row>
    <row r="1244" spans="1:9" ht="12.75">
      <c r="A1244" t="s">
        <v>112</v>
      </c>
      <c r="B1244" t="s">
        <v>12</v>
      </c>
      <c r="C1244">
        <v>0.101348683238029</v>
      </c>
      <c r="D1244" t="s">
        <v>4</v>
      </c>
      <c r="E1244" s="4">
        <f>C1244/C1242</f>
        <v>0.0020890194814137493</v>
      </c>
      <c r="H1244" s="1"/>
      <c r="I1244" s="2"/>
    </row>
    <row r="1245" spans="1:9" ht="12.75">
      <c r="A1245" t="s">
        <v>112</v>
      </c>
      <c r="B1245" t="s">
        <v>13</v>
      </c>
      <c r="C1245">
        <v>4.06662273406982</v>
      </c>
      <c r="D1245" t="s">
        <v>4</v>
      </c>
      <c r="E1245" s="4">
        <f>C1245/C1242</f>
        <v>0.08382204724929498</v>
      </c>
      <c r="H1245" s="1"/>
      <c r="I1245" s="2"/>
    </row>
    <row r="1246" spans="1:10" ht="12.75">
      <c r="A1246" t="s">
        <v>112</v>
      </c>
      <c r="B1246" t="s">
        <v>14</v>
      </c>
      <c r="C1246">
        <v>73.4720764160156</v>
      </c>
      <c r="D1246" t="s">
        <v>4</v>
      </c>
      <c r="E1246" s="4">
        <f>C1246/C1242</f>
        <v>1.5144212442553406</v>
      </c>
      <c r="H1246" s="1"/>
      <c r="I1246" s="2"/>
      <c r="J1246" s="3"/>
    </row>
    <row r="1247" spans="1:9" ht="12.75">
      <c r="A1247" t="s">
        <v>112</v>
      </c>
      <c r="B1247" t="s">
        <v>15</v>
      </c>
      <c r="C1247">
        <v>1.13662838935852</v>
      </c>
      <c r="D1247" t="s">
        <v>4</v>
      </c>
      <c r="E1247" s="4">
        <f>C1247/C1242</f>
        <v>0.02342841340050999</v>
      </c>
      <c r="H1247" s="1"/>
      <c r="I1247" s="2"/>
    </row>
    <row r="1248" spans="1:9" ht="12.75">
      <c r="A1248" t="s">
        <v>112</v>
      </c>
      <c r="B1248" t="s">
        <v>16</v>
      </c>
      <c r="C1248">
        <v>47.0451736450195</v>
      </c>
      <c r="D1248" t="s">
        <v>4</v>
      </c>
      <c r="E1248" s="4">
        <f>C1248/C1242</f>
        <v>0.9697045991226212</v>
      </c>
      <c r="H1248" s="1"/>
      <c r="I1248" s="2"/>
    </row>
    <row r="1249" spans="1:9" ht="12.75">
      <c r="A1249" t="s">
        <v>112</v>
      </c>
      <c r="B1249" t="s">
        <v>17</v>
      </c>
      <c r="C1249">
        <v>0.466398984193802</v>
      </c>
      <c r="D1249" t="s">
        <v>4</v>
      </c>
      <c r="E1249" s="4">
        <f>C1249/C1242</f>
        <v>0.009613509845057794</v>
      </c>
      <c r="H1249" s="1"/>
      <c r="I1249" s="2"/>
    </row>
    <row r="1250" spans="1:9" ht="12.75">
      <c r="A1250" t="s">
        <v>113</v>
      </c>
      <c r="B1250" t="s">
        <v>5</v>
      </c>
      <c r="C1250">
        <v>0.265984892845154</v>
      </c>
      <c r="D1250" t="s">
        <v>4</v>
      </c>
      <c r="E1250" s="4">
        <f>C1250/C1255</f>
        <v>0.0029932717506101726</v>
      </c>
      <c r="H1250" s="1"/>
      <c r="I1250" s="2"/>
    </row>
    <row r="1251" spans="1:9" ht="12.75">
      <c r="A1251" t="s">
        <v>113</v>
      </c>
      <c r="B1251" t="s">
        <v>6</v>
      </c>
      <c r="C1251">
        <v>179.68620300293</v>
      </c>
      <c r="D1251" t="s">
        <v>4</v>
      </c>
      <c r="E1251" s="4">
        <f>C1251/C1255</f>
        <v>2.0221059537249366</v>
      </c>
      <c r="H1251" s="1"/>
      <c r="I1251" s="2"/>
    </row>
    <row r="1252" spans="1:9" ht="12.75">
      <c r="A1252" t="s">
        <v>113</v>
      </c>
      <c r="B1252" t="s">
        <v>7</v>
      </c>
      <c r="C1252">
        <v>0.272016137838364</v>
      </c>
      <c r="D1252" t="s">
        <v>4</v>
      </c>
      <c r="E1252" s="4">
        <f>C1252/C1255</f>
        <v>0.0030611446101025887</v>
      </c>
      <c r="H1252" s="1"/>
      <c r="I1252" s="2"/>
    </row>
    <row r="1253" spans="1:9" ht="12.75">
      <c r="A1253" t="s">
        <v>113</v>
      </c>
      <c r="B1253" t="s">
        <v>8</v>
      </c>
      <c r="C1253">
        <v>0.825682580471039</v>
      </c>
      <c r="D1253" t="s">
        <v>4</v>
      </c>
      <c r="E1253" s="4">
        <f>C1253/C1255</f>
        <v>0.009291852317844525</v>
      </c>
      <c r="H1253" s="1"/>
      <c r="I1253" s="2"/>
    </row>
    <row r="1254" spans="1:9" ht="12.75">
      <c r="A1254" t="s">
        <v>113</v>
      </c>
      <c r="B1254" t="s">
        <v>9</v>
      </c>
      <c r="C1254">
        <v>0.392735004425049</v>
      </c>
      <c r="D1254" t="s">
        <v>4</v>
      </c>
      <c r="E1254" s="4">
        <f>C1254/C1255</f>
        <v>0.004419659258263314</v>
      </c>
      <c r="H1254" s="1"/>
      <c r="I1254" s="2"/>
    </row>
    <row r="1255" spans="1:9" ht="12.75">
      <c r="A1255" t="s">
        <v>113</v>
      </c>
      <c r="B1255" t="s">
        <v>10</v>
      </c>
      <c r="C1255">
        <v>88.8609237670898</v>
      </c>
      <c r="D1255" t="s">
        <v>4</v>
      </c>
      <c r="E1255" s="4">
        <f>C1255/C1255</f>
        <v>1</v>
      </c>
      <c r="H1255" s="1"/>
      <c r="I1255" s="2"/>
    </row>
    <row r="1256" spans="1:9" ht="12.75">
      <c r="A1256" t="s">
        <v>113</v>
      </c>
      <c r="B1256" t="s">
        <v>11</v>
      </c>
      <c r="C1256">
        <v>0.403381943702698</v>
      </c>
      <c r="D1256" t="s">
        <v>4</v>
      </c>
      <c r="E1256" s="4">
        <f>C1256/C1255</f>
        <v>0.0045394750200885604</v>
      </c>
      <c r="H1256" s="1"/>
      <c r="I1256" s="2"/>
    </row>
    <row r="1257" spans="1:9" ht="12.75">
      <c r="A1257" t="s">
        <v>113</v>
      </c>
      <c r="B1257" t="s">
        <v>12</v>
      </c>
      <c r="C1257">
        <v>0.270015358924866</v>
      </c>
      <c r="D1257" t="s">
        <v>4</v>
      </c>
      <c r="E1257" s="4">
        <f>C1257/C1255</f>
        <v>0.0030386287636688723</v>
      </c>
      <c r="H1257" s="1"/>
      <c r="I1257" s="2"/>
    </row>
    <row r="1258" spans="1:9" ht="12.75">
      <c r="A1258" t="s">
        <v>113</v>
      </c>
      <c r="B1258" t="s">
        <v>13</v>
      </c>
      <c r="C1258">
        <v>7.90898418426514</v>
      </c>
      <c r="D1258" t="s">
        <v>4</v>
      </c>
      <c r="E1258" s="4">
        <f>C1258/C1255</f>
        <v>0.08900407343271714</v>
      </c>
      <c r="H1258" s="1"/>
      <c r="I1258" s="2"/>
    </row>
    <row r="1259" spans="1:9" ht="12.75">
      <c r="A1259" t="s">
        <v>113</v>
      </c>
      <c r="B1259" t="s">
        <v>14</v>
      </c>
      <c r="C1259">
        <v>138.659454345703</v>
      </c>
      <c r="D1259" t="s">
        <v>4</v>
      </c>
      <c r="E1259" s="4">
        <f>C1259/C1255</f>
        <v>1.560409778196076</v>
      </c>
      <c r="H1259" s="1"/>
      <c r="I1259" s="2"/>
    </row>
    <row r="1260" spans="1:9" ht="12.75">
      <c r="A1260" t="s">
        <v>113</v>
      </c>
      <c r="B1260" t="s">
        <v>15</v>
      </c>
      <c r="C1260">
        <v>2.86188459396362</v>
      </c>
      <c r="D1260" t="s">
        <v>4</v>
      </c>
      <c r="E1260" s="4">
        <f>C1260/C1255</f>
        <v>0.032206334040199756</v>
      </c>
      <c r="H1260" s="1"/>
      <c r="I1260" s="2"/>
    </row>
    <row r="1261" spans="1:9" ht="12.75">
      <c r="A1261" t="s">
        <v>113</v>
      </c>
      <c r="B1261" t="s">
        <v>16</v>
      </c>
      <c r="C1261">
        <v>134.877807617188</v>
      </c>
      <c r="D1261" t="s">
        <v>4</v>
      </c>
      <c r="E1261" s="4">
        <f>C1261/C1255</f>
        <v>1.51785286377071</v>
      </c>
      <c r="H1261" s="1"/>
      <c r="I1261" s="2"/>
    </row>
    <row r="1262" spans="1:9" ht="12.75">
      <c r="A1262" t="s">
        <v>113</v>
      </c>
      <c r="B1262" t="s">
        <v>17</v>
      </c>
      <c r="C1262">
        <v>0.938731372356415</v>
      </c>
      <c r="D1262" t="s">
        <v>4</v>
      </c>
      <c r="E1262" s="4">
        <f>C1262/C1255</f>
        <v>0.010564051470102769</v>
      </c>
      <c r="H1262" s="1"/>
      <c r="I1262" s="2"/>
    </row>
    <row r="1263" spans="1:9" ht="12.75">
      <c r="A1263" t="s">
        <v>114</v>
      </c>
      <c r="B1263" t="s">
        <v>5</v>
      </c>
      <c r="C1263">
        <v>0.230737328529358</v>
      </c>
      <c r="D1263" t="s">
        <v>4</v>
      </c>
      <c r="E1263" s="4">
        <f>C1263/C1268</f>
        <v>0.004526769642512879</v>
      </c>
      <c r="H1263" s="1"/>
      <c r="I1263" s="2"/>
    </row>
    <row r="1264" spans="1:9" ht="12.75">
      <c r="A1264" t="s">
        <v>114</v>
      </c>
      <c r="B1264" t="s">
        <v>6</v>
      </c>
      <c r="C1264">
        <v>150.61962890625</v>
      </c>
      <c r="D1264" t="s">
        <v>4</v>
      </c>
      <c r="E1264" s="4">
        <f>C1264/C1268</f>
        <v>2.954963412487529</v>
      </c>
      <c r="H1264" s="1"/>
      <c r="I1264" s="2"/>
    </row>
    <row r="1265" spans="1:9" ht="12.75">
      <c r="A1265" t="s">
        <v>114</v>
      </c>
      <c r="B1265" t="s">
        <v>7</v>
      </c>
      <c r="C1265">
        <v>0.249870419502258</v>
      </c>
      <c r="D1265" t="s">
        <v>4</v>
      </c>
      <c r="E1265" s="4">
        <f>C1265/C1268</f>
        <v>0.004902136280999988</v>
      </c>
      <c r="H1265" s="1"/>
      <c r="I1265" s="2"/>
    </row>
    <row r="1266" spans="1:9" ht="12.75">
      <c r="A1266" t="s">
        <v>114</v>
      </c>
      <c r="B1266" t="s">
        <v>8</v>
      </c>
      <c r="C1266">
        <v>0.328463435173035</v>
      </c>
      <c r="D1266" t="s">
        <v>4</v>
      </c>
      <c r="E1266" s="4">
        <f>C1266/C1268</f>
        <v>0.0064440301727234734</v>
      </c>
      <c r="H1266" s="1"/>
      <c r="I1266" s="2"/>
    </row>
    <row r="1267" spans="1:9" ht="12.75">
      <c r="A1267" t="s">
        <v>114</v>
      </c>
      <c r="B1267" t="s">
        <v>9</v>
      </c>
      <c r="C1267">
        <v>0.306895673274994</v>
      </c>
      <c r="D1267" t="s">
        <v>4</v>
      </c>
      <c r="E1267" s="4">
        <f>C1267/C1268</f>
        <v>0.006020898421830486</v>
      </c>
      <c r="H1267" s="1"/>
      <c r="I1267" s="2"/>
    </row>
    <row r="1268" spans="1:9" ht="12.75">
      <c r="A1268" t="s">
        <v>114</v>
      </c>
      <c r="B1268" t="s">
        <v>10</v>
      </c>
      <c r="C1268">
        <v>50.9717407226563</v>
      </c>
      <c r="D1268" t="s">
        <v>4</v>
      </c>
      <c r="E1268" s="4">
        <f>C1268/C1268</f>
        <v>1</v>
      </c>
      <c r="H1268" s="1"/>
      <c r="I1268" s="2"/>
    </row>
    <row r="1269" spans="1:9" ht="12.75">
      <c r="A1269" t="s">
        <v>114</v>
      </c>
      <c r="B1269" t="s">
        <v>11</v>
      </c>
      <c r="C1269">
        <v>2.24400019645691</v>
      </c>
      <c r="D1269" t="s">
        <v>4</v>
      </c>
      <c r="E1269" s="4">
        <f>C1269/C1268</f>
        <v>0.044024397924073255</v>
      </c>
      <c r="H1269" s="1"/>
      <c r="I1269" s="2"/>
    </row>
    <row r="1270" spans="1:9" ht="12.75">
      <c r="A1270" t="s">
        <v>114</v>
      </c>
      <c r="B1270" t="s">
        <v>12</v>
      </c>
      <c r="C1270">
        <v>0.166957050561905</v>
      </c>
      <c r="D1270" t="s">
        <v>4</v>
      </c>
      <c r="E1270" s="4">
        <f>C1270/C1268</f>
        <v>0.003275482614383124</v>
      </c>
      <c r="H1270" s="1"/>
      <c r="I1270" s="2"/>
    </row>
    <row r="1271" spans="1:9" ht="12.75">
      <c r="A1271" t="s">
        <v>114</v>
      </c>
      <c r="B1271" t="s">
        <v>13</v>
      </c>
      <c r="C1271">
        <v>6.37818145751953</v>
      </c>
      <c r="D1271" t="s">
        <v>4</v>
      </c>
      <c r="E1271" s="4">
        <f>C1271/C1268</f>
        <v>0.1251317174397481</v>
      </c>
      <c r="H1271" s="1"/>
      <c r="I1271" s="2"/>
    </row>
    <row r="1272" spans="1:9" ht="12.75">
      <c r="A1272" t="s">
        <v>114</v>
      </c>
      <c r="B1272" t="s">
        <v>14</v>
      </c>
      <c r="C1272">
        <v>61.9696502685547</v>
      </c>
      <c r="D1272" t="s">
        <v>4</v>
      </c>
      <c r="E1272" s="4">
        <f>C1272/C1268</f>
        <v>1.2157648412625228</v>
      </c>
      <c r="H1272" s="1"/>
      <c r="I1272" s="2"/>
    </row>
    <row r="1273" spans="1:9" ht="12.75">
      <c r="A1273" t="s">
        <v>114</v>
      </c>
      <c r="B1273" t="s">
        <v>15</v>
      </c>
      <c r="C1273">
        <v>2.57913780212402</v>
      </c>
      <c r="D1273" t="s">
        <v>4</v>
      </c>
      <c r="E1273" s="4">
        <f>C1273/C1268</f>
        <v>0.05059936673847251</v>
      </c>
      <c r="H1273" s="1"/>
      <c r="I1273" s="2"/>
    </row>
    <row r="1274" spans="1:9" ht="12.75">
      <c r="A1274" t="s">
        <v>114</v>
      </c>
      <c r="B1274" t="s">
        <v>16</v>
      </c>
      <c r="C1274">
        <v>107.77449798584</v>
      </c>
      <c r="D1274" t="s">
        <v>4</v>
      </c>
      <c r="E1274" s="4">
        <f>C1274/C1268</f>
        <v>2.1143970454580843</v>
      </c>
      <c r="H1274" s="1"/>
      <c r="I1274" s="2"/>
    </row>
    <row r="1275" spans="1:9" ht="12.75">
      <c r="A1275" t="s">
        <v>114</v>
      </c>
      <c r="B1275" t="s">
        <v>17</v>
      </c>
      <c r="C1275">
        <v>0.6739861369133</v>
      </c>
      <c r="D1275" t="s">
        <v>4</v>
      </c>
      <c r="E1275" s="4">
        <f>C1275/C1268</f>
        <v>0.013222741216168073</v>
      </c>
      <c r="H1275" s="1"/>
      <c r="I1275" s="2"/>
    </row>
    <row r="1276" spans="1:10" ht="12.75">
      <c r="A1276" t="s">
        <v>115</v>
      </c>
      <c r="B1276" t="s">
        <v>5</v>
      </c>
      <c r="C1276">
        <v>0.181552082300186</v>
      </c>
      <c r="D1276" t="s">
        <v>4</v>
      </c>
      <c r="E1276" s="4">
        <f>C1276/C1281</f>
        <v>0.0035228323794460966</v>
      </c>
      <c r="H1276" s="1"/>
      <c r="I1276" s="2"/>
      <c r="J1276" s="3"/>
    </row>
    <row r="1277" spans="1:9" ht="12.75">
      <c r="A1277" t="s">
        <v>115</v>
      </c>
      <c r="B1277" t="s">
        <v>6</v>
      </c>
      <c r="C1277">
        <v>118.550712585449</v>
      </c>
      <c r="D1277" t="s">
        <v>4</v>
      </c>
      <c r="E1277" s="4">
        <f>C1277/C1281</f>
        <v>2.300355267817271</v>
      </c>
      <c r="H1277" s="1"/>
      <c r="I1277" s="2"/>
    </row>
    <row r="1278" spans="1:9" ht="12.75">
      <c r="A1278" t="s">
        <v>115</v>
      </c>
      <c r="B1278" t="s">
        <v>7</v>
      </c>
      <c r="C1278">
        <v>0.181678712368011</v>
      </c>
      <c r="D1278" t="s">
        <v>4</v>
      </c>
      <c r="E1278" s="4">
        <f>C1278/C1281</f>
        <v>0.0035252895063349406</v>
      </c>
      <c r="H1278" s="1"/>
      <c r="I1278" s="2"/>
    </row>
    <row r="1279" spans="1:9" ht="12.75">
      <c r="A1279" t="s">
        <v>115</v>
      </c>
      <c r="B1279" t="s">
        <v>8</v>
      </c>
      <c r="C1279">
        <v>0.320671260356903</v>
      </c>
      <c r="D1279" t="s">
        <v>4</v>
      </c>
      <c r="E1279" s="4">
        <f>C1279/C1281</f>
        <v>0.006222297672550187</v>
      </c>
      <c r="H1279" s="1"/>
      <c r="I1279" s="2"/>
    </row>
    <row r="1280" spans="1:9" ht="12.75">
      <c r="A1280" t="s">
        <v>115</v>
      </c>
      <c r="B1280" t="s">
        <v>9</v>
      </c>
      <c r="C1280">
        <v>0.228574723005295</v>
      </c>
      <c r="D1280" t="s">
        <v>4</v>
      </c>
      <c r="E1280" s="4">
        <f>C1280/C1281</f>
        <v>0.004435258605266632</v>
      </c>
      <c r="H1280" s="1"/>
      <c r="I1280" s="2"/>
    </row>
    <row r="1281" spans="1:9" ht="12.75">
      <c r="A1281" t="s">
        <v>115</v>
      </c>
      <c r="B1281" t="s">
        <v>10</v>
      </c>
      <c r="C1281">
        <v>51.5358276367188</v>
      </c>
      <c r="D1281" t="s">
        <v>4</v>
      </c>
      <c r="E1281" s="4">
        <f>C1281/C1281</f>
        <v>1</v>
      </c>
      <c r="H1281" s="1"/>
      <c r="I1281" s="2"/>
    </row>
    <row r="1282" spans="1:9" ht="12.75">
      <c r="A1282" t="s">
        <v>115</v>
      </c>
      <c r="B1282" t="s">
        <v>11</v>
      </c>
      <c r="C1282">
        <v>2.19074988365173</v>
      </c>
      <c r="D1282" t="s">
        <v>4</v>
      </c>
      <c r="E1282" s="4">
        <f>C1282/C1281</f>
        <v>0.04250925975409854</v>
      </c>
      <c r="H1282" s="1"/>
      <c r="I1282" s="2"/>
    </row>
    <row r="1283" spans="1:9" ht="12.75">
      <c r="A1283" t="s">
        <v>115</v>
      </c>
      <c r="B1283" t="s">
        <v>12</v>
      </c>
      <c r="C1283">
        <v>0.236506581306458</v>
      </c>
      <c r="D1283" t="s">
        <v>4</v>
      </c>
      <c r="E1283" s="4">
        <f>C1283/C1281</f>
        <v>0.004589168199133553</v>
      </c>
      <c r="H1283" s="1"/>
      <c r="I1283" s="2"/>
    </row>
    <row r="1284" spans="1:9" ht="12.75">
      <c r="A1284" t="s">
        <v>115</v>
      </c>
      <c r="B1284" t="s">
        <v>13</v>
      </c>
      <c r="C1284">
        <v>3.24969887733459</v>
      </c>
      <c r="D1284" t="s">
        <v>4</v>
      </c>
      <c r="E1284" s="4">
        <f>C1284/C1281</f>
        <v>0.0630570813811712</v>
      </c>
      <c r="H1284" s="1"/>
      <c r="I1284" s="2"/>
    </row>
    <row r="1285" spans="1:9" ht="12.75">
      <c r="A1285" t="s">
        <v>115</v>
      </c>
      <c r="B1285" t="s">
        <v>14</v>
      </c>
      <c r="C1285">
        <v>71.6438446044922</v>
      </c>
      <c r="D1285" t="s">
        <v>4</v>
      </c>
      <c r="E1285" s="4">
        <f>C1285/C1281</f>
        <v>1.3901754932416497</v>
      </c>
      <c r="H1285" s="1"/>
      <c r="I1285" s="2"/>
    </row>
    <row r="1286" spans="1:9" ht="12.75">
      <c r="A1286" t="s">
        <v>115</v>
      </c>
      <c r="B1286" t="s">
        <v>15</v>
      </c>
      <c r="C1286">
        <v>1.52478766441345</v>
      </c>
      <c r="D1286" t="s">
        <v>4</v>
      </c>
      <c r="E1286" s="4">
        <f>C1286/C1281</f>
        <v>0.029586944351836758</v>
      </c>
      <c r="H1286" s="1"/>
      <c r="I1286" s="2"/>
    </row>
    <row r="1287" spans="1:9" ht="12.75">
      <c r="A1287" t="s">
        <v>115</v>
      </c>
      <c r="B1287" t="s">
        <v>16</v>
      </c>
      <c r="C1287">
        <v>81.2831115722656</v>
      </c>
      <c r="D1287" t="s">
        <v>4</v>
      </c>
      <c r="E1287" s="4">
        <f>C1287/C1281</f>
        <v>1.5772156051366513</v>
      </c>
      <c r="H1287" s="1"/>
      <c r="I1287" s="2"/>
    </row>
    <row r="1288" spans="1:9" ht="12.75">
      <c r="A1288" t="s">
        <v>115</v>
      </c>
      <c r="B1288" t="s">
        <v>17</v>
      </c>
      <c r="C1288">
        <v>0.663604617118835</v>
      </c>
      <c r="D1288" t="s">
        <v>4</v>
      </c>
      <c r="E1288" s="4">
        <f>C1288/C1281</f>
        <v>0.012876568545607732</v>
      </c>
      <c r="H1288" s="1"/>
      <c r="I1288" s="2"/>
    </row>
    <row r="1289" spans="1:9" ht="12.75">
      <c r="A1289" t="s">
        <v>116</v>
      </c>
      <c r="B1289" t="s">
        <v>5</v>
      </c>
      <c r="C1289">
        <v>0.112593874335289</v>
      </c>
      <c r="D1289" t="s">
        <v>4</v>
      </c>
      <c r="E1289" s="4">
        <f>C1289/C1294</f>
        <v>0.002135586962369042</v>
      </c>
      <c r="H1289" s="1"/>
      <c r="I1289" s="2"/>
    </row>
    <row r="1290" spans="1:9" ht="12.75">
      <c r="A1290" t="s">
        <v>116</v>
      </c>
      <c r="B1290" t="s">
        <v>6</v>
      </c>
      <c r="C1290">
        <v>92.2660064697266</v>
      </c>
      <c r="D1290" t="s">
        <v>4</v>
      </c>
      <c r="E1290" s="4">
        <f>C1290/C1294</f>
        <v>1.7500248716892157</v>
      </c>
      <c r="H1290" s="1"/>
      <c r="I1290" s="2"/>
    </row>
    <row r="1291" spans="1:9" ht="12.75">
      <c r="A1291" t="s">
        <v>116</v>
      </c>
      <c r="B1291" t="s">
        <v>7</v>
      </c>
      <c r="C1291">
        <v>0.136158972978592</v>
      </c>
      <c r="D1291" t="s">
        <v>4</v>
      </c>
      <c r="E1291" s="4">
        <f>C1291/C1294</f>
        <v>0.002582550153987411</v>
      </c>
      <c r="H1291" s="1"/>
      <c r="I1291" s="2"/>
    </row>
    <row r="1292" spans="1:9" ht="12.75">
      <c r="A1292" t="s">
        <v>116</v>
      </c>
      <c r="B1292" t="s">
        <v>8</v>
      </c>
      <c r="C1292">
        <v>0.256885886192322</v>
      </c>
      <c r="D1292" t="s">
        <v>4</v>
      </c>
      <c r="E1292" s="4">
        <f>C1292/C1294</f>
        <v>0.004872397833431675</v>
      </c>
      <c r="H1292" s="1"/>
      <c r="I1292" s="2"/>
    </row>
    <row r="1293" spans="1:9" ht="12.75">
      <c r="A1293" t="s">
        <v>116</v>
      </c>
      <c r="B1293" t="s">
        <v>9</v>
      </c>
      <c r="C1293">
        <v>0.282018959522247</v>
      </c>
      <c r="D1293" t="s">
        <v>4</v>
      </c>
      <c r="E1293" s="4">
        <f>C1293/C1294</f>
        <v>0.005349101064797704</v>
      </c>
      <c r="H1293" s="1"/>
      <c r="I1293" s="2"/>
    </row>
    <row r="1294" spans="1:9" ht="12.75">
      <c r="A1294" t="s">
        <v>116</v>
      </c>
      <c r="B1294" t="s">
        <v>10</v>
      </c>
      <c r="C1294">
        <v>52.7226829528809</v>
      </c>
      <c r="D1294" t="s">
        <v>4</v>
      </c>
      <c r="E1294" s="4">
        <f>C1294/C1294</f>
        <v>1</v>
      </c>
      <c r="H1294" s="1"/>
      <c r="I1294" s="2"/>
    </row>
    <row r="1295" spans="1:9" ht="12.75">
      <c r="A1295" t="s">
        <v>116</v>
      </c>
      <c r="B1295" t="s">
        <v>11</v>
      </c>
      <c r="C1295">
        <v>0.17848601937294</v>
      </c>
      <c r="D1295" t="s">
        <v>4</v>
      </c>
      <c r="E1295" s="4">
        <f>C1295/C1294</f>
        <v>0.0033853743659528063</v>
      </c>
      <c r="H1295" s="1"/>
      <c r="I1295" s="2"/>
    </row>
    <row r="1296" spans="1:9" ht="12.75">
      <c r="A1296" t="s">
        <v>116</v>
      </c>
      <c r="B1296" t="s">
        <v>12</v>
      </c>
      <c r="C1296">
        <v>0.18017615377903</v>
      </c>
      <c r="D1296" t="s">
        <v>4</v>
      </c>
      <c r="E1296" s="4">
        <f>C1296/C1294</f>
        <v>0.003417431429657256</v>
      </c>
      <c r="H1296" s="1"/>
      <c r="I1296" s="2"/>
    </row>
    <row r="1297" spans="1:9" ht="12.75">
      <c r="A1297" t="s">
        <v>116</v>
      </c>
      <c r="B1297" t="s">
        <v>13</v>
      </c>
      <c r="C1297">
        <v>52.3147773742676</v>
      </c>
      <c r="D1297" t="s">
        <v>4</v>
      </c>
      <c r="E1297" s="4">
        <f>C1297/C1294</f>
        <v>0.9922631862460821</v>
      </c>
      <c r="H1297" s="1"/>
      <c r="I1297" s="2"/>
    </row>
    <row r="1298" spans="1:9" ht="12.75">
      <c r="A1298" t="s">
        <v>116</v>
      </c>
      <c r="B1298" t="s">
        <v>14</v>
      </c>
      <c r="C1298">
        <v>34.1604919433594</v>
      </c>
      <c r="D1298" t="s">
        <v>4</v>
      </c>
      <c r="E1298" s="4">
        <f>C1298/C1294</f>
        <v>0.6479277993854975</v>
      </c>
      <c r="H1298" s="1"/>
      <c r="I1298" s="2"/>
    </row>
    <row r="1299" spans="1:9" ht="12.75">
      <c r="A1299" t="s">
        <v>116</v>
      </c>
      <c r="B1299" t="s">
        <v>15</v>
      </c>
      <c r="C1299">
        <v>1.29550397396088</v>
      </c>
      <c r="D1299" t="s">
        <v>4</v>
      </c>
      <c r="E1299" s="4">
        <f>C1299/C1294</f>
        <v>0.02457204188790416</v>
      </c>
      <c r="H1299" s="1"/>
      <c r="I1299" s="2"/>
    </row>
    <row r="1300" spans="1:9" ht="12.75">
      <c r="A1300" t="s">
        <v>116</v>
      </c>
      <c r="B1300" t="s">
        <v>16</v>
      </c>
      <c r="C1300">
        <v>105.450119018555</v>
      </c>
      <c r="D1300" t="s">
        <v>4</v>
      </c>
      <c r="E1300" s="4">
        <f>C1300/C1294</f>
        <v>2.000090153090226</v>
      </c>
      <c r="H1300" s="1"/>
      <c r="I1300" s="2"/>
    </row>
    <row r="1301" spans="1:9" ht="12.75">
      <c r="A1301" t="s">
        <v>116</v>
      </c>
      <c r="B1301" t="s">
        <v>17</v>
      </c>
      <c r="C1301">
        <v>0.345607429742813</v>
      </c>
      <c r="D1301" t="s">
        <v>4</v>
      </c>
      <c r="E1301" s="4">
        <f>C1301/C1294</f>
        <v>0.006555194280452075</v>
      </c>
      <c r="H1301" s="1"/>
      <c r="I1301" s="2"/>
    </row>
    <row r="1302" spans="1:9" ht="12.75">
      <c r="A1302" t="s">
        <v>117</v>
      </c>
      <c r="B1302" t="s">
        <v>5</v>
      </c>
      <c r="C1302">
        <v>0.072054922580719</v>
      </c>
      <c r="D1302" t="s">
        <v>4</v>
      </c>
      <c r="E1302" s="4">
        <f>C1302/C1307</f>
        <v>0.002492231800224736</v>
      </c>
      <c r="H1302" s="1"/>
      <c r="I1302" s="2"/>
    </row>
    <row r="1303" spans="1:9" ht="12.75">
      <c r="A1303" t="s">
        <v>117</v>
      </c>
      <c r="B1303" t="s">
        <v>6</v>
      </c>
      <c r="C1303">
        <v>66.6348266601563</v>
      </c>
      <c r="D1303" t="s">
        <v>4</v>
      </c>
      <c r="E1303" s="4">
        <f>C1303/C1307</f>
        <v>2.304761813030422</v>
      </c>
      <c r="H1303" s="1"/>
      <c r="I1303" s="2"/>
    </row>
    <row r="1304" spans="1:9" ht="12.75">
      <c r="A1304" t="s">
        <v>117</v>
      </c>
      <c r="B1304" t="s">
        <v>7</v>
      </c>
      <c r="C1304">
        <v>0.0807712376117706</v>
      </c>
      <c r="D1304" t="s">
        <v>4</v>
      </c>
      <c r="E1304" s="4">
        <f>C1304/C1307</f>
        <v>0.0027937112373420067</v>
      </c>
      <c r="H1304" s="1"/>
      <c r="I1304" s="2"/>
    </row>
    <row r="1305" spans="1:9" ht="12.75">
      <c r="A1305" t="s">
        <v>117</v>
      </c>
      <c r="B1305" t="s">
        <v>8</v>
      </c>
      <c r="C1305">
        <v>0.0802750438451767</v>
      </c>
      <c r="D1305" t="s">
        <v>4</v>
      </c>
      <c r="E1305" s="4">
        <f>C1305/C1307</f>
        <v>0.0027765489139380327</v>
      </c>
      <c r="H1305" s="1"/>
      <c r="I1305" s="2"/>
    </row>
    <row r="1306" spans="1:9" ht="12.75">
      <c r="A1306" t="s">
        <v>117</v>
      </c>
      <c r="B1306" t="s">
        <v>9</v>
      </c>
      <c r="C1306">
        <v>0.149804502725601</v>
      </c>
      <c r="D1306" t="s">
        <v>4</v>
      </c>
      <c r="E1306" s="4">
        <f>C1306/C1307</f>
        <v>0.00518143011105669</v>
      </c>
      <c r="H1306" s="1"/>
      <c r="I1306" s="2"/>
    </row>
    <row r="1307" spans="1:9" ht="12.75">
      <c r="A1307" t="s">
        <v>117</v>
      </c>
      <c r="B1307" t="s">
        <v>10</v>
      </c>
      <c r="C1307">
        <v>28.9118061065674</v>
      </c>
      <c r="D1307" t="s">
        <v>4</v>
      </c>
      <c r="E1307" s="4">
        <f>C1307/C1307</f>
        <v>1</v>
      </c>
      <c r="H1307" s="1"/>
      <c r="I1307" s="2"/>
    </row>
    <row r="1308" spans="1:9" ht="12.75">
      <c r="A1308" t="s">
        <v>117</v>
      </c>
      <c r="B1308" t="s">
        <v>11</v>
      </c>
      <c r="C1308">
        <v>0.121391355991364</v>
      </c>
      <c r="D1308" t="s">
        <v>4</v>
      </c>
      <c r="E1308" s="4">
        <f>C1308/C1307</f>
        <v>0.004198677714699726</v>
      </c>
      <c r="H1308" s="1"/>
      <c r="I1308" s="2"/>
    </row>
    <row r="1309" spans="1:9" ht="12.75">
      <c r="A1309" t="s">
        <v>117</v>
      </c>
      <c r="B1309" t="s">
        <v>12</v>
      </c>
      <c r="C1309">
        <v>0.0228288695216179</v>
      </c>
      <c r="D1309" t="s">
        <v>4</v>
      </c>
      <c r="E1309" s="4">
        <f>C1309/C1307</f>
        <v>0.0007896037154327849</v>
      </c>
      <c r="H1309" s="1"/>
      <c r="I1309" s="2"/>
    </row>
    <row r="1310" spans="1:9" ht="12.75">
      <c r="A1310" t="s">
        <v>117</v>
      </c>
      <c r="B1310" t="s">
        <v>13</v>
      </c>
      <c r="C1310">
        <v>12.0785083770752</v>
      </c>
      <c r="D1310" t="s">
        <v>4</v>
      </c>
      <c r="E1310" s="4">
        <f>C1310/C1307</f>
        <v>0.41777080036281555</v>
      </c>
      <c r="H1310" s="1"/>
      <c r="I1310" s="2"/>
    </row>
    <row r="1311" spans="1:9" ht="12.75">
      <c r="A1311" t="s">
        <v>117</v>
      </c>
      <c r="B1311" t="s">
        <v>14</v>
      </c>
      <c r="C1311">
        <v>13.9572505950928</v>
      </c>
      <c r="D1311" t="s">
        <v>4</v>
      </c>
      <c r="E1311" s="4">
        <f>C1311/C1307</f>
        <v>0.4827526355028498</v>
      </c>
      <c r="H1311" s="1"/>
      <c r="I1311" s="2"/>
    </row>
    <row r="1312" spans="1:9" ht="12.75">
      <c r="A1312" t="s">
        <v>117</v>
      </c>
      <c r="B1312" t="s">
        <v>15</v>
      </c>
      <c r="C1312">
        <v>0.735770106315613</v>
      </c>
      <c r="D1312" t="s">
        <v>4</v>
      </c>
      <c r="E1312" s="4">
        <f>C1312/C1307</f>
        <v>0.025448777001464487</v>
      </c>
      <c r="H1312" s="1"/>
      <c r="I1312" s="2"/>
    </row>
    <row r="1313" spans="1:9" ht="12.75">
      <c r="A1313" t="s">
        <v>117</v>
      </c>
      <c r="B1313" t="s">
        <v>16</v>
      </c>
      <c r="C1313">
        <v>44.9373016357422</v>
      </c>
      <c r="D1313" t="s">
        <v>4</v>
      </c>
      <c r="E1313" s="4">
        <f>C1313/C1307</f>
        <v>1.5542889804291597</v>
      </c>
      <c r="H1313" s="1"/>
      <c r="I1313" s="2"/>
    </row>
    <row r="1314" spans="1:9" ht="12.75">
      <c r="A1314" t="s">
        <v>117</v>
      </c>
      <c r="B1314" t="s">
        <v>17</v>
      </c>
      <c r="C1314">
        <v>0.180807381868362</v>
      </c>
      <c r="D1314" t="s">
        <v>4</v>
      </c>
      <c r="E1314" s="4">
        <f>C1314/C1307</f>
        <v>0.006253756033155296</v>
      </c>
      <c r="H1314" s="1"/>
      <c r="I1314" s="2"/>
    </row>
    <row r="1315" spans="1:9" ht="12.75">
      <c r="A1315" t="s">
        <v>118</v>
      </c>
      <c r="B1315" t="s">
        <v>5</v>
      </c>
      <c r="C1315">
        <v>0.202225804328918</v>
      </c>
      <c r="D1315" t="s">
        <v>4</v>
      </c>
      <c r="E1315" s="4">
        <f>C1315/C1320</f>
        <v>0.0022382844615107577</v>
      </c>
      <c r="H1315" s="1"/>
      <c r="I1315" s="2"/>
    </row>
    <row r="1316" spans="1:9" ht="12.75">
      <c r="A1316" t="s">
        <v>118</v>
      </c>
      <c r="B1316" t="s">
        <v>6</v>
      </c>
      <c r="C1316">
        <v>153.001770019531</v>
      </c>
      <c r="D1316" t="s">
        <v>4</v>
      </c>
      <c r="E1316" s="4">
        <f>C1316/C1320</f>
        <v>1.6934608595317981</v>
      </c>
      <c r="H1316" s="1"/>
      <c r="I1316" s="2"/>
    </row>
    <row r="1317" spans="1:9" ht="12.75">
      <c r="A1317" t="s">
        <v>118</v>
      </c>
      <c r="B1317" t="s">
        <v>7</v>
      </c>
      <c r="C1317">
        <v>0.260645747184753</v>
      </c>
      <c r="D1317" t="s">
        <v>4</v>
      </c>
      <c r="E1317" s="4">
        <f>C1317/C1320</f>
        <v>0.002884890619268357</v>
      </c>
      <c r="H1317" s="1"/>
      <c r="I1317" s="2"/>
    </row>
    <row r="1318" spans="1:9" ht="12.75">
      <c r="A1318" t="s">
        <v>118</v>
      </c>
      <c r="B1318" t="s">
        <v>8</v>
      </c>
      <c r="C1318">
        <v>0.446366786956787</v>
      </c>
      <c r="D1318" t="s">
        <v>4</v>
      </c>
      <c r="E1318" s="4">
        <f>C1318/C1320</f>
        <v>0.004940496326348347</v>
      </c>
      <c r="H1318" s="1"/>
      <c r="I1318" s="2"/>
    </row>
    <row r="1319" spans="1:9" ht="12.75">
      <c r="A1319" t="s">
        <v>118</v>
      </c>
      <c r="B1319" t="s">
        <v>9</v>
      </c>
      <c r="C1319">
        <v>0.357002973556519</v>
      </c>
      <c r="D1319" t="s">
        <v>4</v>
      </c>
      <c r="E1319" s="4">
        <f>C1319/C1320</f>
        <v>0.003951395871938317</v>
      </c>
      <c r="H1319" s="1"/>
      <c r="I1319" s="2"/>
    </row>
    <row r="1320" spans="1:9" ht="12.75">
      <c r="A1320" t="s">
        <v>118</v>
      </c>
      <c r="B1320" t="s">
        <v>10</v>
      </c>
      <c r="C1320">
        <v>90.3485717773438</v>
      </c>
      <c r="D1320" t="s">
        <v>4</v>
      </c>
      <c r="E1320" s="4">
        <f>C1320/C1320</f>
        <v>1</v>
      </c>
      <c r="H1320" s="1"/>
      <c r="I1320" s="2"/>
    </row>
    <row r="1321" spans="1:9" ht="12.75">
      <c r="A1321" t="s">
        <v>118</v>
      </c>
      <c r="B1321" t="s">
        <v>11</v>
      </c>
      <c r="C1321">
        <v>0.572349190711975</v>
      </c>
      <c r="D1321" t="s">
        <v>4</v>
      </c>
      <c r="E1321" s="4">
        <f>C1321/C1320</f>
        <v>0.006334900258550625</v>
      </c>
      <c r="H1321" s="1"/>
      <c r="I1321" s="2"/>
    </row>
    <row r="1322" spans="1:9" ht="12.75">
      <c r="A1322" t="s">
        <v>118</v>
      </c>
      <c r="B1322" t="s">
        <v>12</v>
      </c>
      <c r="C1322">
        <v>0.175130724906921</v>
      </c>
      <c r="D1322" t="s">
        <v>4</v>
      </c>
      <c r="E1322" s="4">
        <f>C1322/C1320</f>
        <v>0.001938389522509724</v>
      </c>
      <c r="H1322" s="1"/>
      <c r="I1322" s="2"/>
    </row>
    <row r="1323" spans="1:9" ht="12.75">
      <c r="A1323" t="s">
        <v>118</v>
      </c>
      <c r="B1323" t="s">
        <v>13</v>
      </c>
      <c r="C1323">
        <v>6.7756929397583</v>
      </c>
      <c r="D1323" t="s">
        <v>4</v>
      </c>
      <c r="E1323" s="4">
        <f>C1323/C1320</f>
        <v>0.07499501991527222</v>
      </c>
      <c r="H1323" s="1"/>
      <c r="I1323" s="2"/>
    </row>
    <row r="1324" spans="1:9" ht="12.75">
      <c r="A1324" t="s">
        <v>118</v>
      </c>
      <c r="B1324" t="s">
        <v>14</v>
      </c>
      <c r="C1324">
        <v>129.018737792969</v>
      </c>
      <c r="D1324" t="s">
        <v>4</v>
      </c>
      <c r="E1324" s="4">
        <f>C1324/C1320</f>
        <v>1.4280108169382517</v>
      </c>
      <c r="H1324" s="1"/>
      <c r="I1324" s="2"/>
    </row>
    <row r="1325" spans="1:9" ht="12.75">
      <c r="A1325" t="s">
        <v>118</v>
      </c>
      <c r="B1325" t="s">
        <v>15</v>
      </c>
      <c r="C1325">
        <v>2.11787247657776</v>
      </c>
      <c r="D1325" t="s">
        <v>4</v>
      </c>
      <c r="E1325" s="4">
        <f>C1325/C1320</f>
        <v>0.023441128452999484</v>
      </c>
      <c r="H1325" s="1"/>
      <c r="I1325" s="2"/>
    </row>
    <row r="1326" spans="1:9" ht="12.75">
      <c r="A1326" t="s">
        <v>118</v>
      </c>
      <c r="B1326" t="s">
        <v>16</v>
      </c>
      <c r="C1326">
        <v>95.9433135986328</v>
      </c>
      <c r="D1326" t="s">
        <v>4</v>
      </c>
      <c r="E1326" s="4">
        <f>C1326/C1320</f>
        <v>1.0619239652739254</v>
      </c>
      <c r="H1326" s="1"/>
      <c r="I1326" s="2"/>
    </row>
    <row r="1327" spans="1:9" ht="12.75">
      <c r="A1327" t="s">
        <v>118</v>
      </c>
      <c r="B1327" t="s">
        <v>17</v>
      </c>
      <c r="C1327">
        <v>0.903688430786133</v>
      </c>
      <c r="D1327" t="s">
        <v>4</v>
      </c>
      <c r="E1327" s="4">
        <f>C1327/C1320</f>
        <v>0.010002243677002382</v>
      </c>
      <c r="H1327" s="1"/>
      <c r="I1327" s="2"/>
    </row>
    <row r="1328" spans="1:9" ht="12.75">
      <c r="A1328" t="s">
        <v>119</v>
      </c>
      <c r="B1328" t="s">
        <v>5</v>
      </c>
      <c r="C1328">
        <v>0.235152572393417</v>
      </c>
      <c r="D1328" t="s">
        <v>4</v>
      </c>
      <c r="E1328" s="4">
        <f>C1328/C1333</f>
        <v>0.0025949473548717347</v>
      </c>
      <c r="H1328" s="1"/>
      <c r="I1328" s="2"/>
    </row>
    <row r="1329" spans="1:9" ht="12.75">
      <c r="A1329" t="s">
        <v>119</v>
      </c>
      <c r="B1329" t="s">
        <v>6</v>
      </c>
      <c r="C1329">
        <v>177.274765014648</v>
      </c>
      <c r="D1329" t="s">
        <v>4</v>
      </c>
      <c r="E1329" s="4">
        <f>C1329/C1333</f>
        <v>1.9562562207086758</v>
      </c>
      <c r="H1329" s="1"/>
      <c r="I1329" s="2"/>
    </row>
    <row r="1330" spans="1:9" ht="12.75">
      <c r="A1330" t="s">
        <v>119</v>
      </c>
      <c r="B1330" t="s">
        <v>7</v>
      </c>
      <c r="C1330">
        <v>0.267944484949112</v>
      </c>
      <c r="D1330" t="s">
        <v>4</v>
      </c>
      <c r="E1330" s="4">
        <f>C1330/C1333</f>
        <v>0.002956811509201386</v>
      </c>
      <c r="H1330" s="1"/>
      <c r="I1330" s="2"/>
    </row>
    <row r="1331" spans="1:9" ht="12.75">
      <c r="A1331" t="s">
        <v>119</v>
      </c>
      <c r="B1331" t="s">
        <v>8</v>
      </c>
      <c r="C1331">
        <v>0.782105207443237</v>
      </c>
      <c r="D1331" t="s">
        <v>4</v>
      </c>
      <c r="E1331" s="4">
        <f>C1331/C1333</f>
        <v>0.008630659739884916</v>
      </c>
      <c r="H1331" s="1"/>
      <c r="I1331" s="2"/>
    </row>
    <row r="1332" spans="1:9" ht="12.75">
      <c r="A1332" t="s">
        <v>119</v>
      </c>
      <c r="B1332" t="s">
        <v>9</v>
      </c>
      <c r="C1332">
        <v>0.37775981426239</v>
      </c>
      <c r="D1332" t="s">
        <v>4</v>
      </c>
      <c r="E1332" s="4">
        <f>C1332/C1333</f>
        <v>0.0041686417495659465</v>
      </c>
      <c r="H1332" s="1"/>
      <c r="I1332" s="2"/>
    </row>
    <row r="1333" spans="1:9" ht="12.75">
      <c r="A1333" t="s">
        <v>119</v>
      </c>
      <c r="B1333" t="s">
        <v>10</v>
      </c>
      <c r="C1333">
        <v>90.6194000244141</v>
      </c>
      <c r="D1333" t="s">
        <v>4</v>
      </c>
      <c r="E1333" s="4">
        <f>C1333/C1333</f>
        <v>1</v>
      </c>
      <c r="H1333" s="1"/>
      <c r="I1333" s="2"/>
    </row>
    <row r="1334" spans="1:9" ht="12.75">
      <c r="A1334" t="s">
        <v>119</v>
      </c>
      <c r="B1334" t="s">
        <v>11</v>
      </c>
      <c r="C1334">
        <v>0.842485070228577</v>
      </c>
      <c r="D1334" t="s">
        <v>4</v>
      </c>
      <c r="E1334" s="4">
        <f>C1334/C1333</f>
        <v>0.00929696146742971</v>
      </c>
      <c r="H1334" s="1"/>
      <c r="I1334" s="2"/>
    </row>
    <row r="1335" spans="1:9" ht="12.75">
      <c r="A1335" t="s">
        <v>119</v>
      </c>
      <c r="B1335" t="s">
        <v>12</v>
      </c>
      <c r="C1335">
        <v>0.276094257831573</v>
      </c>
      <c r="D1335" t="s">
        <v>4</v>
      </c>
      <c r="E1335" s="4">
        <f>C1335/C1333</f>
        <v>0.0030467455948416057</v>
      </c>
      <c r="H1335" s="1"/>
      <c r="I1335" s="2"/>
    </row>
    <row r="1336" spans="1:9" ht="12.75">
      <c r="A1336" t="s">
        <v>119</v>
      </c>
      <c r="B1336" t="s">
        <v>13</v>
      </c>
      <c r="C1336">
        <v>12.0012187957764</v>
      </c>
      <c r="D1336" t="s">
        <v>4</v>
      </c>
      <c r="E1336" s="4">
        <f>C1336/C1333</f>
        <v>0.13243542544469625</v>
      </c>
      <c r="H1336" s="1"/>
      <c r="I1336" s="2"/>
    </row>
    <row r="1337" spans="1:9" ht="12.75">
      <c r="A1337" t="s">
        <v>119</v>
      </c>
      <c r="B1337" t="s">
        <v>14</v>
      </c>
      <c r="C1337">
        <v>121.143798828125</v>
      </c>
      <c r="D1337" t="s">
        <v>4</v>
      </c>
      <c r="E1337" s="4">
        <f>C1337/C1333</f>
        <v>1.3368417667242025</v>
      </c>
      <c r="H1337" s="1"/>
      <c r="I1337" s="2"/>
    </row>
    <row r="1338" spans="1:9" ht="12.75">
      <c r="A1338" t="s">
        <v>119</v>
      </c>
      <c r="B1338" t="s">
        <v>15</v>
      </c>
      <c r="C1338">
        <v>2.47077465057373</v>
      </c>
      <c r="D1338" t="s">
        <v>4</v>
      </c>
      <c r="E1338" s="4">
        <f>C1338/C1333</f>
        <v>0.02726540508884488</v>
      </c>
      <c r="H1338" s="1"/>
      <c r="I1338" s="2"/>
    </row>
    <row r="1339" spans="1:9" ht="12.75">
      <c r="A1339" t="s">
        <v>119</v>
      </c>
      <c r="B1339" t="s">
        <v>16</v>
      </c>
      <c r="C1339">
        <v>113.72371673584</v>
      </c>
      <c r="D1339" t="s">
        <v>4</v>
      </c>
      <c r="E1339" s="4">
        <f>C1339/C1333</f>
        <v>1.2549599390991473</v>
      </c>
      <c r="H1339" s="1"/>
      <c r="I1339" s="2"/>
    </row>
    <row r="1340" spans="1:9" ht="12.75">
      <c r="A1340" t="s">
        <v>119</v>
      </c>
      <c r="B1340" t="s">
        <v>17</v>
      </c>
      <c r="C1340">
        <v>0.777913153171539</v>
      </c>
      <c r="D1340" t="s">
        <v>4</v>
      </c>
      <c r="E1340" s="4">
        <f>C1340/C1333</f>
        <v>0.008584399730763595</v>
      </c>
      <c r="H1340" s="1"/>
      <c r="I1340" s="2"/>
    </row>
    <row r="1341" spans="1:9" ht="12.75">
      <c r="A1341" t="s">
        <v>120</v>
      </c>
      <c r="B1341" t="s">
        <v>5</v>
      </c>
      <c r="C1341">
        <v>0.237939029932022</v>
      </c>
      <c r="D1341" t="s">
        <v>4</v>
      </c>
      <c r="E1341" s="4">
        <f>C1341/C1346</f>
        <v>0.0032019846248827746</v>
      </c>
      <c r="H1341" s="1"/>
      <c r="I1341" s="2"/>
    </row>
    <row r="1342" spans="1:9" ht="12.75">
      <c r="A1342" t="s">
        <v>120</v>
      </c>
      <c r="B1342" t="s">
        <v>6</v>
      </c>
      <c r="C1342">
        <v>169.400909423828</v>
      </c>
      <c r="D1342" t="s">
        <v>4</v>
      </c>
      <c r="E1342" s="4">
        <f>C1342/C1346</f>
        <v>2.279655874747507</v>
      </c>
      <c r="H1342" s="1"/>
      <c r="I1342" s="2"/>
    </row>
    <row r="1343" spans="1:9" ht="12.75">
      <c r="A1343" t="s">
        <v>120</v>
      </c>
      <c r="B1343" t="s">
        <v>7</v>
      </c>
      <c r="C1343">
        <v>0.183805271983147</v>
      </c>
      <c r="D1343" t="s">
        <v>4</v>
      </c>
      <c r="E1343" s="4">
        <f>C1343/C1346</f>
        <v>0.0024734977486903964</v>
      </c>
      <c r="H1343" s="1"/>
      <c r="I1343" s="2"/>
    </row>
    <row r="1344" spans="1:9" ht="12.75">
      <c r="A1344" t="s">
        <v>120</v>
      </c>
      <c r="B1344" t="s">
        <v>8</v>
      </c>
      <c r="C1344">
        <v>0.698631823062897</v>
      </c>
      <c r="D1344" t="s">
        <v>4</v>
      </c>
      <c r="E1344" s="4">
        <f>C1344/C1346</f>
        <v>0.009401603244916654</v>
      </c>
      <c r="H1344" s="1"/>
      <c r="I1344" s="2"/>
    </row>
    <row r="1345" spans="1:9" ht="12.75">
      <c r="A1345" t="s">
        <v>120</v>
      </c>
      <c r="B1345" t="s">
        <v>9</v>
      </c>
      <c r="C1345">
        <v>0.191328585147858</v>
      </c>
      <c r="D1345" t="s">
        <v>4</v>
      </c>
      <c r="E1345" s="4">
        <f>C1345/C1346</f>
        <v>0.002574740210208648</v>
      </c>
      <c r="H1345" s="1"/>
      <c r="I1345" s="2"/>
    </row>
    <row r="1346" spans="1:9" ht="12.75">
      <c r="A1346" t="s">
        <v>120</v>
      </c>
      <c r="B1346" t="s">
        <v>10</v>
      </c>
      <c r="C1346">
        <v>74.3098602294922</v>
      </c>
      <c r="D1346" t="s">
        <v>4</v>
      </c>
      <c r="E1346" s="4">
        <f>C1346/C1346</f>
        <v>1</v>
      </c>
      <c r="H1346" s="1"/>
      <c r="I1346" s="2"/>
    </row>
    <row r="1347" spans="1:9" ht="12.75">
      <c r="A1347" t="s">
        <v>120</v>
      </c>
      <c r="B1347" t="s">
        <v>11</v>
      </c>
      <c r="C1347">
        <v>0.564013540744781</v>
      </c>
      <c r="D1347" t="s">
        <v>4</v>
      </c>
      <c r="E1347" s="4">
        <f>C1347/C1346</f>
        <v>0.007590022898750314</v>
      </c>
      <c r="H1347" s="1"/>
      <c r="I1347" s="2"/>
    </row>
    <row r="1348" spans="1:9" ht="12.75">
      <c r="A1348" t="s">
        <v>120</v>
      </c>
      <c r="B1348" t="s">
        <v>12</v>
      </c>
      <c r="C1348">
        <v>0.270983040332794</v>
      </c>
      <c r="D1348" t="s">
        <v>4</v>
      </c>
      <c r="E1348" s="4">
        <f>C1348/C1346</f>
        <v>0.003646663302769151</v>
      </c>
      <c r="H1348" s="1"/>
      <c r="I1348" s="2"/>
    </row>
    <row r="1349" spans="1:9" ht="12.75">
      <c r="A1349" t="s">
        <v>120</v>
      </c>
      <c r="B1349" t="s">
        <v>13</v>
      </c>
      <c r="C1349">
        <v>4.51279354095459</v>
      </c>
      <c r="D1349" t="s">
        <v>4</v>
      </c>
      <c r="E1349" s="4">
        <f>C1349/C1346</f>
        <v>0.06072940424080553</v>
      </c>
      <c r="H1349" s="1"/>
      <c r="I1349" s="2"/>
    </row>
    <row r="1350" spans="1:9" ht="12.75">
      <c r="A1350" t="s">
        <v>120</v>
      </c>
      <c r="B1350" t="s">
        <v>14</v>
      </c>
      <c r="C1350">
        <v>131.191558837891</v>
      </c>
      <c r="D1350" t="s">
        <v>4</v>
      </c>
      <c r="E1350" s="4">
        <f>C1350/C1346</f>
        <v>1.765466365200126</v>
      </c>
      <c r="H1350" s="1"/>
      <c r="I1350" s="2"/>
    </row>
    <row r="1351" spans="1:9" ht="12.75">
      <c r="A1351" t="s">
        <v>120</v>
      </c>
      <c r="B1351" t="s">
        <v>15</v>
      </c>
      <c r="C1351">
        <v>2.0344250202179</v>
      </c>
      <c r="D1351" t="s">
        <v>4</v>
      </c>
      <c r="E1351" s="4">
        <f>C1351/C1346</f>
        <v>0.027377591801881422</v>
      </c>
      <c r="H1351" s="1"/>
      <c r="I1351" s="2"/>
    </row>
    <row r="1352" spans="1:9" ht="12.75">
      <c r="A1352" t="s">
        <v>120</v>
      </c>
      <c r="B1352" t="s">
        <v>16</v>
      </c>
      <c r="C1352">
        <v>109.742324829102</v>
      </c>
      <c r="D1352" t="s">
        <v>4</v>
      </c>
      <c r="E1352" s="4">
        <f>C1352/C1346</f>
        <v>1.476820498520428</v>
      </c>
      <c r="H1352" s="1"/>
      <c r="I1352" s="2"/>
    </row>
    <row r="1353" spans="1:9" ht="12.75">
      <c r="A1353" t="s">
        <v>120</v>
      </c>
      <c r="B1353" t="s">
        <v>17</v>
      </c>
      <c r="C1353">
        <v>0.766971111297607</v>
      </c>
      <c r="D1353" t="s">
        <v>4</v>
      </c>
      <c r="E1353" s="4">
        <f>C1353/C1346</f>
        <v>0.01032125627647474</v>
      </c>
      <c r="H1353" s="1"/>
      <c r="I1353" s="2"/>
    </row>
    <row r="1354" spans="1:9" ht="12.75">
      <c r="A1354" t="s">
        <v>121</v>
      </c>
      <c r="B1354" t="s">
        <v>5</v>
      </c>
      <c r="C1354">
        <v>0.100845053792</v>
      </c>
      <c r="D1354" t="s">
        <v>4</v>
      </c>
      <c r="E1354" s="4">
        <f>C1354/C1359</f>
        <v>0.002570420420028064</v>
      </c>
      <c r="H1354" s="1"/>
      <c r="I1354" s="2"/>
    </row>
    <row r="1355" spans="1:9" ht="12.75">
      <c r="A1355" t="s">
        <v>121</v>
      </c>
      <c r="B1355" t="s">
        <v>6</v>
      </c>
      <c r="C1355">
        <v>81.3787841796875</v>
      </c>
      <c r="D1355" t="s">
        <v>4</v>
      </c>
      <c r="E1355" s="4">
        <f>C1355/C1359</f>
        <v>2.0742483716055045</v>
      </c>
      <c r="H1355" s="1"/>
      <c r="I1355" s="2"/>
    </row>
    <row r="1356" spans="1:9" ht="12.75">
      <c r="A1356" t="s">
        <v>121</v>
      </c>
      <c r="B1356" t="s">
        <v>7</v>
      </c>
      <c r="C1356">
        <v>0.0831438899040222</v>
      </c>
      <c r="D1356" t="s">
        <v>4</v>
      </c>
      <c r="E1356" s="4">
        <f>C1356/C1359</f>
        <v>0.0021192388161214684</v>
      </c>
      <c r="H1356" s="1"/>
      <c r="I1356" s="2"/>
    </row>
    <row r="1357" spans="1:9" ht="12.75">
      <c r="A1357" t="s">
        <v>121</v>
      </c>
      <c r="B1357" t="s">
        <v>8</v>
      </c>
      <c r="C1357">
        <v>0.171693831682205</v>
      </c>
      <c r="D1357" t="s">
        <v>4</v>
      </c>
      <c r="E1357" s="4">
        <f>C1357/C1359</f>
        <v>0.004376271461553936</v>
      </c>
      <c r="H1357" s="1"/>
      <c r="I1357" s="2"/>
    </row>
    <row r="1358" spans="1:9" ht="12.75">
      <c r="A1358" t="s">
        <v>121</v>
      </c>
      <c r="B1358" t="s">
        <v>9</v>
      </c>
      <c r="C1358">
        <v>0.148362338542938</v>
      </c>
      <c r="D1358" t="s">
        <v>4</v>
      </c>
      <c r="E1358" s="4">
        <f>C1358/C1359</f>
        <v>0.003781579464873439</v>
      </c>
      <c r="H1358" s="1"/>
      <c r="I1358" s="2"/>
    </row>
    <row r="1359" spans="1:9" ht="12.75">
      <c r="A1359" t="s">
        <v>121</v>
      </c>
      <c r="B1359" t="s">
        <v>10</v>
      </c>
      <c r="C1359">
        <v>39.2329025268555</v>
      </c>
      <c r="D1359" t="s">
        <v>4</v>
      </c>
      <c r="E1359" s="4">
        <f>C1359/C1359</f>
        <v>1</v>
      </c>
      <c r="H1359" s="1"/>
      <c r="I1359" s="2"/>
    </row>
    <row r="1360" spans="1:9" ht="12.75">
      <c r="A1360" t="s">
        <v>121</v>
      </c>
      <c r="B1360" t="s">
        <v>11</v>
      </c>
      <c r="C1360">
        <v>0.224377632141113</v>
      </c>
      <c r="D1360" t="s">
        <v>4</v>
      </c>
      <c r="E1360" s="4">
        <f>C1360/C1359</f>
        <v>0.005719118843871498</v>
      </c>
      <c r="H1360" s="1"/>
      <c r="I1360" s="2"/>
    </row>
    <row r="1361" spans="1:9" ht="12.75">
      <c r="A1361" t="s">
        <v>121</v>
      </c>
      <c r="B1361" t="s">
        <v>12</v>
      </c>
      <c r="C1361">
        <v>0.0853015035390854</v>
      </c>
      <c r="D1361" t="s">
        <v>4</v>
      </c>
      <c r="E1361" s="4">
        <f>C1361/C1359</f>
        <v>0.00217423382021494</v>
      </c>
      <c r="H1361" s="1"/>
      <c r="I1361" s="2"/>
    </row>
    <row r="1362" spans="1:9" ht="12.75">
      <c r="A1362" t="s">
        <v>121</v>
      </c>
      <c r="B1362" t="s">
        <v>13</v>
      </c>
      <c r="C1362">
        <v>1.55134749412537</v>
      </c>
      <c r="D1362" t="s">
        <v>4</v>
      </c>
      <c r="E1362" s="4">
        <f>C1362/C1359</f>
        <v>0.03954200159071713</v>
      </c>
      <c r="H1362" s="1"/>
      <c r="I1362" s="2"/>
    </row>
    <row r="1363" spans="1:9" ht="12.75">
      <c r="A1363" t="s">
        <v>121</v>
      </c>
      <c r="B1363" t="s">
        <v>14</v>
      </c>
      <c r="C1363">
        <v>51.0829162597656</v>
      </c>
      <c r="D1363" t="s">
        <v>4</v>
      </c>
      <c r="E1363" s="4">
        <f>C1363/C1359</f>
        <v>1.3020427490624378</v>
      </c>
      <c r="H1363" s="1"/>
      <c r="I1363" s="2"/>
    </row>
    <row r="1364" spans="1:9" ht="12.75">
      <c r="A1364" t="s">
        <v>121</v>
      </c>
      <c r="B1364" t="s">
        <v>15</v>
      </c>
      <c r="C1364">
        <v>0.887559056282043</v>
      </c>
      <c r="D1364" t="s">
        <v>4</v>
      </c>
      <c r="E1364" s="4">
        <f>C1364/C1359</f>
        <v>0.02262282418881692</v>
      </c>
      <c r="H1364" s="1"/>
      <c r="I1364" s="2"/>
    </row>
    <row r="1365" spans="1:9" ht="12.75">
      <c r="A1365" t="s">
        <v>121</v>
      </c>
      <c r="B1365" t="s">
        <v>16</v>
      </c>
      <c r="C1365">
        <v>35.9923896789551</v>
      </c>
      <c r="D1365" t="s">
        <v>4</v>
      </c>
      <c r="E1365" s="4">
        <f>C1365/C1359</f>
        <v>0.917403183573221</v>
      </c>
      <c r="H1365" s="1"/>
      <c r="I1365" s="2"/>
    </row>
    <row r="1366" spans="1:9" ht="12.75">
      <c r="A1366" t="s">
        <v>121</v>
      </c>
      <c r="B1366" t="s">
        <v>17</v>
      </c>
      <c r="C1366">
        <v>0.333882987499237</v>
      </c>
      <c r="D1366" t="s">
        <v>4</v>
      </c>
      <c r="E1366" s="4">
        <f>C1366/C1359</f>
        <v>0.008510280045446274</v>
      </c>
      <c r="H1366" s="1"/>
      <c r="I1366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Jolla</dc:creator>
  <cp:keywords/>
  <dc:description/>
  <cp:lastModifiedBy>Shi lun Li</cp:lastModifiedBy>
  <dcterms:created xsi:type="dcterms:W3CDTF">2002-11-07T23:48:29Z</dcterms:created>
  <dcterms:modified xsi:type="dcterms:W3CDTF">2003-10-06T04:43:28Z</dcterms:modified>
  <cp:category/>
  <cp:version/>
  <cp:contentType/>
  <cp:contentStatus/>
</cp:coreProperties>
</file>